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429" activeTab="0"/>
  </bookViews>
  <sheets>
    <sheet name="酒管系" sheetId="1" r:id="rId1"/>
  </sheets>
  <definedNames>
    <definedName name="_xlnm.Print_Titles" localSheetId="0">'酒管系'!$2:$2</definedName>
  </definedNames>
  <calcPr fullCalcOnLoad="1"/>
</workbook>
</file>

<file path=xl/sharedStrings.xml><?xml version="1.0" encoding="utf-8"?>
<sst xmlns="http://schemas.openxmlformats.org/spreadsheetml/2006/main" count="1048" uniqueCount="563">
  <si>
    <t>参编</t>
  </si>
  <si>
    <t>扬州大学学报（高教版）</t>
  </si>
  <si>
    <t>酒店管理专业学生职业能力培养研究</t>
  </si>
  <si>
    <t>长江大学学报（社科版）</t>
  </si>
  <si>
    <t>ISSN 1673-1395
CN 42-1742/C</t>
  </si>
  <si>
    <t>高职院校校园文化和教育理念共建研究</t>
  </si>
  <si>
    <t>EI（CA）</t>
  </si>
  <si>
    <t>2011 World Congress on Engineering and Technology</t>
  </si>
  <si>
    <t>ISSN 1009-1068
CN 22-1312/C</t>
  </si>
  <si>
    <t>3\3</t>
  </si>
  <si>
    <t>5\5</t>
  </si>
  <si>
    <t>2011ZD10</t>
  </si>
  <si>
    <t>获奖</t>
  </si>
  <si>
    <t>1\5</t>
  </si>
  <si>
    <t>其他</t>
  </si>
  <si>
    <t>饭店职业培训机构的现存问题与对策（上）</t>
  </si>
  <si>
    <t>浙江饭店业</t>
  </si>
  <si>
    <t>饭店职业培训机构的现存问题与对策（下）</t>
  </si>
  <si>
    <t>横向课题</t>
  </si>
  <si>
    <t>2011.05</t>
  </si>
  <si>
    <t>1\2</t>
  </si>
  <si>
    <t>上虞宾馆</t>
  </si>
  <si>
    <t>浙江旅游职业学院教改课题</t>
  </si>
  <si>
    <t>潘澜</t>
  </si>
  <si>
    <t>讲师</t>
  </si>
  <si>
    <t>chaos study on evolutionary simulation in multi-agent system</t>
  </si>
  <si>
    <t>长三角会议型饭店差异化营销研究——以绍兴鉴湖大酒店为例</t>
  </si>
  <si>
    <t>课题</t>
  </si>
  <si>
    <t>浙江省人力资源和社会保障课题</t>
  </si>
  <si>
    <t>浙江精品饭店符号营销研究</t>
  </si>
  <si>
    <t>1\6</t>
  </si>
  <si>
    <t>乡村旅游业发展对农村劳动力就业贡献研究——以浙江省为例</t>
  </si>
  <si>
    <t>高职类酒店管理专业实习过程性激励机制的构建</t>
  </si>
  <si>
    <t>ISBN:978-7-5622-5314-3</t>
  </si>
  <si>
    <t>华中人文论丛(论文集)</t>
  </si>
  <si>
    <t>横向课题</t>
  </si>
  <si>
    <t>赵永红</t>
  </si>
  <si>
    <t>讲师</t>
  </si>
  <si>
    <t>杭州市社科联规划课题</t>
  </si>
  <si>
    <t>2011HZSL-ZC019</t>
  </si>
  <si>
    <t>方敏</t>
  </si>
  <si>
    <t>On Business Model Innovation of Service Industry in Post-crisis Era——a Case Study of Tourism Enterprises</t>
  </si>
  <si>
    <t>上虞宾馆管理咨询暨升星指导合作项目</t>
  </si>
  <si>
    <t xml:space="preserve">高职酒店管理专业“校企合作学院制”教学模式创新研究     </t>
  </si>
  <si>
    <t>获奖</t>
  </si>
  <si>
    <t>2011年浙江旅游职业学院第三届教学成果奖一等奖</t>
  </si>
  <si>
    <t>陈琦</t>
  </si>
  <si>
    <t>副教授</t>
  </si>
  <si>
    <t>中国西部科技</t>
  </si>
  <si>
    <t>学分制和高职生综合素质培养探析</t>
  </si>
  <si>
    <t>管理观察</t>
  </si>
  <si>
    <r>
      <t>刊号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立项号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获奖文号</t>
    </r>
  </si>
  <si>
    <r>
      <t>（浙）字第</t>
    </r>
    <r>
      <rPr>
        <sz val="10"/>
        <rFont val="Times New Roman"/>
        <family val="1"/>
      </rPr>
      <t>O-066</t>
    </r>
  </si>
  <si>
    <t>B11GL12</t>
  </si>
  <si>
    <t>2011XQYB12</t>
  </si>
  <si>
    <t>HX201106</t>
  </si>
  <si>
    <t>HX201105</t>
  </si>
  <si>
    <t>ISSN 1000-0275
CN 43-1132/S</t>
  </si>
  <si>
    <t xml:space="preserve">2011ZC34 </t>
  </si>
  <si>
    <t>HX201106</t>
  </si>
  <si>
    <t>HX201105</t>
  </si>
  <si>
    <t>2011YJJXCG03</t>
  </si>
  <si>
    <r>
      <t xml:space="preserve">ISSN1002-6983 </t>
    </r>
    <r>
      <rPr>
        <sz val="10"/>
        <rFont val="宋体"/>
        <family val="0"/>
      </rPr>
      <t>　　</t>
    </r>
    <r>
      <rPr>
        <sz val="10"/>
        <rFont val="Times New Roman"/>
        <family val="1"/>
      </rPr>
      <t xml:space="preserve">CN52-5003/G4 </t>
    </r>
  </si>
  <si>
    <t>2011YB09</t>
  </si>
  <si>
    <t>2012ZD08</t>
  </si>
  <si>
    <t>ISSN 1009-6043
CN 23-1057/F</t>
  </si>
  <si>
    <t>ISSN 1009-6043
CN 23-1057/F</t>
  </si>
  <si>
    <t>2011CYYB04</t>
  </si>
  <si>
    <t>ISSN1672-9870
CN22-1364/TH</t>
  </si>
  <si>
    <t>ISBN-978-7-5637-1176-5/F.245</t>
  </si>
  <si>
    <t xml:space="preserve">ISSN1672-2043   CN12-1347/S </t>
  </si>
  <si>
    <t>ISSN 1672-9870
CN 22-1364/TH</t>
  </si>
  <si>
    <t>ISSN 1672-707X
 CN 62-1181/C</t>
  </si>
  <si>
    <t>章勇刚</t>
  </si>
  <si>
    <t>酒店常客奖励计划绩效评估与模式创新研究</t>
  </si>
  <si>
    <t>浙江省旅游局</t>
  </si>
  <si>
    <t>1\2</t>
  </si>
  <si>
    <t>Staffs’Perceptions Towards Hotel Organizational Career Management in Hangzhou</t>
  </si>
  <si>
    <t>EI（CA）</t>
  </si>
  <si>
    <t>国际化和转型升级背景下浙江旅游营销建设研究</t>
  </si>
  <si>
    <t>院级一般</t>
  </si>
  <si>
    <t>2011YB08</t>
  </si>
  <si>
    <t>2012YB05</t>
  </si>
  <si>
    <t>2011XQYB05</t>
  </si>
  <si>
    <t>HX201105</t>
  </si>
  <si>
    <t>ISSN 1672-1047
CN 42-1656/Z</t>
  </si>
  <si>
    <t>ISSN 1007-7030
CN 32-1465/C</t>
  </si>
  <si>
    <t>ISSN 1671-914X
CN 42-1651/Z</t>
  </si>
  <si>
    <t>ISSN 1004-4434
CN 45-1002/C</t>
  </si>
  <si>
    <t>ISSN 1009-8585
CN 15-1211/F</t>
  </si>
  <si>
    <t>C11YJ20</t>
  </si>
  <si>
    <t>ISSN1005-3115     CN62-1115/K</t>
  </si>
  <si>
    <t>ISSN1005-3115             CN62-1115/K</t>
  </si>
  <si>
    <t>ISSN1673-1395             CN42-1740/C</t>
  </si>
  <si>
    <t xml:space="preserve">ISSN1877-7085 </t>
  </si>
  <si>
    <t>ISSN1001-5035 
CN33-1011/C</t>
  </si>
  <si>
    <t>ISSN1007-8606 CN32-1466/G4</t>
  </si>
  <si>
    <t>2012YB04</t>
  </si>
  <si>
    <t>CN21-1411/G4
ISSN 1009-7600</t>
  </si>
  <si>
    <t>CN13-1371/F
ISSN1673-5641</t>
  </si>
  <si>
    <t>2012YB05</t>
  </si>
  <si>
    <t>ISSN 1008-7257  CN41-1276/G4</t>
  </si>
  <si>
    <t>ISSN 1672-9870  CN22-1364/TH</t>
  </si>
  <si>
    <t>2011.6</t>
  </si>
  <si>
    <t>2011ZC38</t>
  </si>
  <si>
    <t>教材</t>
  </si>
  <si>
    <t>2011年酒店管理系教职工科研成果统计表</t>
  </si>
  <si>
    <t>长春理工大学学报
（高教版）</t>
  </si>
  <si>
    <t>长春理工大学学报
（社会科学版）</t>
  </si>
  <si>
    <t>基于酒店招工难现象的高职类学生短聘市场开发研究</t>
  </si>
  <si>
    <t>编著</t>
  </si>
  <si>
    <t>高职学生职业技能竞赛的研究与实践</t>
  </si>
  <si>
    <t>International Conference on Sport Material, Modelling and Simulation, ICSMMS,2011</t>
  </si>
  <si>
    <t>基于工学结合理念的大学生社会兼职管理研究——以高职类酒店管理专业为例</t>
  </si>
  <si>
    <t>杭州市星级酒店节能减排调查研究</t>
  </si>
  <si>
    <t>浙江省哲学社会科学规划后期资助课题</t>
  </si>
  <si>
    <t>2011.07</t>
  </si>
  <si>
    <t>省旅游局课题</t>
  </si>
  <si>
    <t>地方级出版社</t>
  </si>
  <si>
    <t>高职学生职业技能竞赛的研究与实践</t>
  </si>
  <si>
    <t>2011.11</t>
  </si>
  <si>
    <t>浙江省旅游产业化进程与旅游经济增长关系研究</t>
  </si>
  <si>
    <t>课题</t>
  </si>
  <si>
    <t>1\3</t>
  </si>
  <si>
    <t>副教授</t>
  </si>
  <si>
    <t>基于服务利润链理论的饭店员工忠诚度分析</t>
  </si>
  <si>
    <t>中国商界</t>
  </si>
  <si>
    <t>2011.12</t>
  </si>
  <si>
    <t>高星级酒店前厅部人员选拔浅析</t>
  </si>
  <si>
    <t>课题</t>
  </si>
  <si>
    <t>和睦湿地浮游植物多样性、生态功能与水华防治对策</t>
  </si>
  <si>
    <t>4\4</t>
  </si>
  <si>
    <t>阳淑媛</t>
  </si>
  <si>
    <t>3\5</t>
  </si>
  <si>
    <t>4\5</t>
  </si>
  <si>
    <t>张水芳</t>
  </si>
  <si>
    <t>上虞宾馆五星级评定咨询</t>
  </si>
  <si>
    <t>3\6</t>
  </si>
  <si>
    <t>开元酒店集团中央厨房建设可行性研究</t>
  </si>
  <si>
    <t>院教师联系行业、企业课题</t>
  </si>
  <si>
    <t>2011XQZD08</t>
  </si>
  <si>
    <t>杭州本土饭店软实力的形成机制及构建策略研究</t>
  </si>
  <si>
    <t>杭州市哲学社会科学规划常规课题</t>
  </si>
  <si>
    <t>2011.8</t>
  </si>
  <si>
    <t>B11GL12</t>
  </si>
  <si>
    <t>0.6/1</t>
  </si>
  <si>
    <t>浙江旅游职业学院教师联系企业课题</t>
  </si>
  <si>
    <t>2011XQYB12</t>
  </si>
  <si>
    <t>0.3/0.3</t>
  </si>
  <si>
    <t>酒店常客奖励计划绩效评估与模式创新研究——以浙江省为例</t>
  </si>
  <si>
    <t>黄冈职业技术学院学报</t>
  </si>
  <si>
    <t>浙江旅游职业学院学报</t>
  </si>
  <si>
    <t>扬州大学学报（人文社会科学版）</t>
  </si>
  <si>
    <t>中国劳动社会保障出版社</t>
  </si>
  <si>
    <t>清华大学出版社</t>
  </si>
  <si>
    <t>ISBN978-7-302-26946-5</t>
  </si>
  <si>
    <t>18.65/37.3</t>
  </si>
  <si>
    <t>浙江精品饭店符号营销研究</t>
  </si>
  <si>
    <t>2011.7</t>
  </si>
  <si>
    <t>2011ZC34</t>
  </si>
  <si>
    <t>学术论坛</t>
  </si>
  <si>
    <t>2010.12</t>
  </si>
  <si>
    <t>2\2</t>
  </si>
  <si>
    <t>杭州市民闲暇、文化休闲消费调查分析及休闲功能完善</t>
  </si>
  <si>
    <t>杭州市哲学社会科学规划常规性立项课题</t>
  </si>
  <si>
    <t>基于循环经济的杭州市旅游竞争力提升研究</t>
  </si>
  <si>
    <t>2011.06</t>
  </si>
  <si>
    <t>上虞宾馆管理咨询暨升星指导合作项目</t>
  </si>
  <si>
    <t>3\4</t>
  </si>
  <si>
    <t>高职酒店管理专业实习学生思想教育探析</t>
  </si>
  <si>
    <t>今日财富</t>
  </si>
  <si>
    <t>张向东</t>
  </si>
  <si>
    <t>辽宁高职学报</t>
  </si>
  <si>
    <t>旅游饭店节能降耗路径探讨</t>
  </si>
  <si>
    <t>产业与科技论坛</t>
  </si>
  <si>
    <t>0.56</t>
  </si>
  <si>
    <t>开元酒店集团中央厨房建设可行性研究</t>
  </si>
  <si>
    <t>浙江旅游职业学院</t>
  </si>
  <si>
    <t>李亚男</t>
  </si>
  <si>
    <t>基于改进DP算法的具有优先序的变速机最小化成本调度</t>
  </si>
  <si>
    <t>系统工程理论与实践</t>
  </si>
  <si>
    <t>1\3</t>
  </si>
  <si>
    <t>0.7060</t>
  </si>
  <si>
    <t>重要报刊</t>
  </si>
  <si>
    <t>高职酒店管理专业“校企合作学院制”教学模式创新研究</t>
  </si>
  <si>
    <t>ISSN 1671-1580</t>
  </si>
  <si>
    <t>Innovation Pattern of China Tourism E-commerce on the Post-crsis Era</t>
  </si>
  <si>
    <t>上虞宾馆管理咨询暨升星指导合作项目</t>
  </si>
  <si>
    <t>雷明化</t>
  </si>
  <si>
    <t>甘肃联合大学学报</t>
  </si>
  <si>
    <t>论构建中国主题酒店的持续竞争优势</t>
  </si>
  <si>
    <t>基于循环经济的杭州市旅游竞争力提升研究</t>
  </si>
  <si>
    <t>沙绍举</t>
  </si>
  <si>
    <t>ISBN 978-1-61284-365-0</t>
  </si>
  <si>
    <t>娄金霞</t>
  </si>
  <si>
    <t>高端物业服务满意度指标体系的建设研究</t>
  </si>
  <si>
    <t>长春理工大学学报（高教版）</t>
  </si>
  <si>
    <t>陈爱宣</t>
  </si>
  <si>
    <t>现代商业</t>
  </si>
  <si>
    <t>浙江省水资源基础统计制度编制合作研究</t>
  </si>
  <si>
    <t>浙江理工大学委托</t>
  </si>
  <si>
    <t>城郊乡村休闲旅游体验评价与持续改进究</t>
  </si>
  <si>
    <t>discussion on the cultural barriers and optimization models of chinese enterprise brands in the process of getting into internationalization</t>
  </si>
  <si>
    <t>2011 international conference on science technology and engineering</t>
  </si>
  <si>
    <t>2011.8</t>
  </si>
  <si>
    <t>低碳旅游概念辨析及发展路径探讨</t>
  </si>
  <si>
    <t>基于环境保护理念的乡村旅游可持续发展研究</t>
  </si>
  <si>
    <t>2011 World Congress on Engineering and Technology</t>
  </si>
  <si>
    <t>Advanced Materials Research</t>
  </si>
  <si>
    <t xml:space="preserve">ISSN 1007-9734 
CN 41-1200/V </t>
  </si>
  <si>
    <t>ISSN 11006-5342
CN42-1717/C</t>
  </si>
  <si>
    <t xml:space="preserve">ISSN 1008-4002 
CN 11-3992/C </t>
  </si>
  <si>
    <t>2011HZSL-ZC019</t>
  </si>
  <si>
    <t>2011YB04</t>
  </si>
  <si>
    <t>2011XQZD04</t>
  </si>
  <si>
    <r>
      <t>ISBN9781457705366EI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20114014388468</t>
    </r>
  </si>
  <si>
    <t>5级</t>
  </si>
  <si>
    <t>4级</t>
  </si>
  <si>
    <t>基本科研分</t>
  </si>
  <si>
    <t>2级</t>
  </si>
  <si>
    <r>
      <t>字数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经费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)</t>
    </r>
  </si>
  <si>
    <t>0.6/1</t>
  </si>
  <si>
    <t>49/70</t>
  </si>
  <si>
    <t>0.3/0.3</t>
  </si>
  <si>
    <t>0.58</t>
  </si>
  <si>
    <t>0.6393</t>
  </si>
  <si>
    <t>0.4653</t>
  </si>
  <si>
    <t>0.5497</t>
  </si>
  <si>
    <t>0.5205</t>
  </si>
  <si>
    <t>自筹</t>
  </si>
  <si>
    <t>浙江旅游职业学院常规课题</t>
  </si>
  <si>
    <t>浙江旅游职业学院教师联系行业课题</t>
  </si>
  <si>
    <t>浙江旅游职业学院教师联系行业课题</t>
  </si>
  <si>
    <t>省旅游局课题</t>
  </si>
  <si>
    <t>中国旅游报</t>
  </si>
  <si>
    <t>千岛湖西南景区</t>
  </si>
  <si>
    <t>讲师</t>
  </si>
  <si>
    <t>浙江旅游职业学院青年教师课题</t>
  </si>
  <si>
    <t>浙江旅游职业学院常规课题</t>
  </si>
  <si>
    <t>酒店舒适度营造的要点</t>
  </si>
  <si>
    <t>杭州市旅行社行业协会</t>
  </si>
  <si>
    <t>2011 World Congress on Engineering and Technology</t>
  </si>
  <si>
    <t>酒水知识与酒吧管理</t>
  </si>
  <si>
    <t>饭店服务质量管理（第2版）</t>
  </si>
  <si>
    <t>副主编</t>
  </si>
  <si>
    <t>中央级出版社</t>
  </si>
  <si>
    <t>顾燕云</t>
  </si>
  <si>
    <t>基于员工工作态度的饭店授权管理措施</t>
  </si>
  <si>
    <t>论文</t>
  </si>
  <si>
    <t>品牌</t>
  </si>
  <si>
    <t>我国精品酒店快速发展的原因及完善对策</t>
  </si>
  <si>
    <t>新西部</t>
  </si>
  <si>
    <t>“就地城镇化”导向下我省乡村旅游发展战略研究</t>
  </si>
  <si>
    <t>2\2</t>
  </si>
  <si>
    <r>
      <t>ISSN1000-6788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CN11-2267/N
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20111513910485</t>
    </r>
  </si>
  <si>
    <r>
      <t>ISSN 1796-203X</t>
    </r>
    <r>
      <rPr>
        <sz val="10"/>
        <rFont val="宋体"/>
        <family val="0"/>
      </rPr>
      <t xml:space="preserve">；
</t>
    </r>
    <r>
      <rPr>
        <sz val="10"/>
        <rFont val="Times New Roman"/>
        <family val="1"/>
      </rPr>
      <t>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20114314450264</t>
    </r>
  </si>
  <si>
    <t>我国区域间经济溢出效应评价及机制研究</t>
  </si>
  <si>
    <t>11HQYJ01</t>
  </si>
  <si>
    <t>运用“行动导向教学法”培养学生的关键能力——以物业管理专业学生为例</t>
  </si>
  <si>
    <t>沈建龙</t>
  </si>
  <si>
    <t>杭州本土饭店软实力的形成机制及构建策略研究</t>
  </si>
  <si>
    <t>杭州市哲学社会科学规划常规课题</t>
  </si>
  <si>
    <t>B11GL12</t>
  </si>
  <si>
    <t>浙江本土饭店软实力构建策略研究</t>
  </si>
  <si>
    <t>浙江旅游职业学院教师联系企业课题</t>
  </si>
  <si>
    <t>2011XQYB12</t>
  </si>
  <si>
    <t>Staffs’Perceptions Towards Hotel Organizational</t>
  </si>
  <si>
    <t>国际管理与服务会议（EI收录）</t>
  </si>
  <si>
    <t>运用“行动导向教学法”培养学生的关键能力——以物业管理专业为例</t>
  </si>
  <si>
    <t>2\4</t>
  </si>
  <si>
    <t>高职酒店管理专业“校企合作学院制”教学模式创新研究</t>
  </si>
  <si>
    <t>2011YJJXCG03</t>
  </si>
  <si>
    <t>以“六个一”工程为平台的校企合作机制创新建设</t>
  </si>
  <si>
    <t>2011YJJXCG01</t>
  </si>
  <si>
    <t>3\5</t>
  </si>
  <si>
    <t>加强教师合作，提升教学质量——教学团队建设的成果与经验</t>
  </si>
  <si>
    <t>2011YJJXCG02</t>
  </si>
  <si>
    <t>4\5</t>
  </si>
  <si>
    <t>饭店执行力文化初探</t>
  </si>
  <si>
    <t>罗峰</t>
  </si>
  <si>
    <t>2\5</t>
  </si>
  <si>
    <t>EI（CA）</t>
  </si>
  <si>
    <t>EI（JA）</t>
  </si>
  <si>
    <t>国际会议论文集</t>
  </si>
  <si>
    <t>移动公司杭州分公司服务领跑暨品质提升深度合作协议</t>
  </si>
  <si>
    <t>中国移动</t>
  </si>
  <si>
    <t>柳春锋</t>
  </si>
  <si>
    <r>
      <t>A serial insertion schedule generation scheme for resource-constrained project scheduling</t>
    </r>
    <r>
      <rPr>
        <sz val="10"/>
        <color indexed="8"/>
        <rFont val="宋体"/>
        <family val="0"/>
      </rPr>
      <t xml:space="preserve"> </t>
    </r>
  </si>
  <si>
    <t>Journal of Computers</t>
  </si>
  <si>
    <r>
      <t>A hybrid genetic algorithm for integrated project task and multi-skilled workforce scheduling</t>
    </r>
    <r>
      <rPr>
        <sz val="10"/>
        <color indexed="8"/>
        <rFont val="宋体"/>
        <family val="0"/>
      </rPr>
      <t xml:space="preserve"> </t>
    </r>
  </si>
  <si>
    <t>论文</t>
  </si>
  <si>
    <t>Journal of Computational Information Systems</t>
  </si>
  <si>
    <t>1\2</t>
  </si>
  <si>
    <t>A heuristic serial schedule algorithm for unrelated parallel machine scheduling with precedence constraints</t>
  </si>
  <si>
    <t>Journal of Software</t>
  </si>
  <si>
    <t>韩力军</t>
  </si>
  <si>
    <t>2级（CSCD）</t>
  </si>
  <si>
    <t xml:space="preserve">2nd International Conference on AIMSEC </t>
  </si>
  <si>
    <t>浙江旅游职业学院学报</t>
  </si>
  <si>
    <t>高职“调酒与酒吧管理”课程双语教学实践探讨</t>
  </si>
  <si>
    <t>主编</t>
  </si>
  <si>
    <t>旅游专业学生身体自尊与职业认同关系研究</t>
  </si>
  <si>
    <t>ISSN1671-914x 
CN42-1651/z</t>
  </si>
  <si>
    <t>Development and Management of Tourism Resources in Zhejiang Province from the Perspective of Sustainable Development</t>
  </si>
  <si>
    <t>运用“行动导向教学法”培养学生的关键能力——以物业管理专业学生为例</t>
  </si>
  <si>
    <t>Exploration on the Developing Ways of Low Carbon Tourism</t>
  </si>
  <si>
    <t>Sustainable Rural Tourism Development and Environment Protection</t>
  </si>
  <si>
    <t>3rd International Conference 
 on Signal Processing Systems</t>
  </si>
  <si>
    <t xml:space="preserve">2nd International Conference on AIMSEC </t>
  </si>
  <si>
    <t xml:space="preserve">湖泊型体育训练基地旅游化开发机理及模式研究——以千岛湖旅游风景区为例 </t>
  </si>
  <si>
    <t>吉林省教育学院学报（下半月学科版）</t>
  </si>
  <si>
    <t>效率异质型员工项目调度算法研究</t>
  </si>
  <si>
    <t>杭州市社科联课题</t>
  </si>
  <si>
    <t>杭州市星级酒店节能减排调查研究</t>
  </si>
  <si>
    <t>省部级一般</t>
  </si>
  <si>
    <t>5\6</t>
  </si>
  <si>
    <t>咸宁学院学报</t>
  </si>
  <si>
    <t>焦作大学学报</t>
  </si>
  <si>
    <t>旅游社区PPC利益均衡机制的构建研究</t>
  </si>
  <si>
    <t>浙江省自然科学基金项目</t>
  </si>
  <si>
    <t>栝楼根部对铝毒的抗性机制及水杨酸缓解作用研究</t>
  </si>
  <si>
    <t>ISBN9787307094086</t>
  </si>
  <si>
    <t>省部级一般</t>
  </si>
  <si>
    <r>
      <t>2010.09</t>
    </r>
    <r>
      <rPr>
        <sz val="10"/>
        <rFont val="宋体"/>
        <family val="0"/>
      </rPr>
      <t>立项</t>
    </r>
    <r>
      <rPr>
        <sz val="10"/>
        <rFont val="Times New Roman"/>
        <family val="1"/>
      </rPr>
      <t>,2011</t>
    </r>
    <r>
      <rPr>
        <sz val="10"/>
        <rFont val="宋体"/>
        <family val="0"/>
      </rPr>
      <t>年转入</t>
    </r>
  </si>
  <si>
    <t>Y5100390</t>
  </si>
  <si>
    <t>绍兴咸亨酒店</t>
  </si>
  <si>
    <t>绍兴咸亨酒店咨询</t>
  </si>
  <si>
    <t>上虞宾馆</t>
  </si>
  <si>
    <t>2级（CSCD）</t>
  </si>
  <si>
    <t>2012YB05</t>
  </si>
  <si>
    <t>浙江省旅游科学研究项目</t>
  </si>
  <si>
    <t>浙江本土饭店软实力构建策略研究</t>
  </si>
  <si>
    <t>国际会议论文集</t>
  </si>
  <si>
    <t>西北师范大学
《丝绸之路》</t>
  </si>
  <si>
    <t>周寒琼</t>
  </si>
  <si>
    <t>杭州旅游目的地形象评价的调查研究—以韩国团队游客为例</t>
  </si>
  <si>
    <t>浙江师范大学学报（社会科学版）</t>
  </si>
  <si>
    <t>1\6</t>
  </si>
  <si>
    <t>杭州西溪湿地研究中心开放研究基金项目</t>
  </si>
  <si>
    <t>厅局级一般</t>
  </si>
  <si>
    <t>酸铝胁迫对栝楼根系生长及铝积累的影响</t>
  </si>
  <si>
    <t>农业环境科学学报</t>
  </si>
  <si>
    <t>2\6</t>
  </si>
  <si>
    <t>2011.3</t>
  </si>
  <si>
    <t>高职“调酒与酒吧管理”课程双语教学实践探讨</t>
  </si>
  <si>
    <t>2011.2</t>
  </si>
  <si>
    <t>1\2</t>
  </si>
  <si>
    <t>学院内刊</t>
  </si>
  <si>
    <t>高职类酒店管理专业6+2学习型模式研究</t>
  </si>
  <si>
    <t>襄樊职业技术学院学报</t>
  </si>
  <si>
    <t>2011.5</t>
  </si>
  <si>
    <t>2\3</t>
  </si>
  <si>
    <t>香港理工大学旅游高等教育的wie模式研究</t>
  </si>
  <si>
    <t>贵州师范学院学报</t>
  </si>
  <si>
    <t>2011.12</t>
  </si>
  <si>
    <t>教材</t>
  </si>
  <si>
    <t>全国劳动保障部出版社</t>
  </si>
  <si>
    <t>IS978-7-5045-9425-9</t>
  </si>
  <si>
    <t>地方级出版社</t>
  </si>
  <si>
    <t>1\4</t>
  </si>
  <si>
    <t>2011.6</t>
  </si>
  <si>
    <t>2011XQZD04</t>
  </si>
  <si>
    <t>2\2</t>
  </si>
  <si>
    <t>院级重点</t>
  </si>
  <si>
    <t>何立萍</t>
  </si>
  <si>
    <t>葛志荣</t>
  </si>
  <si>
    <t>助理研究员</t>
  </si>
  <si>
    <t>吴军卫</t>
  </si>
  <si>
    <t>教授</t>
  </si>
  <si>
    <t>高职酒店管理专业校内实训教学质量提升策略思考</t>
  </si>
  <si>
    <t>3级</t>
  </si>
  <si>
    <t>讲师</t>
  </si>
  <si>
    <t>2011.1</t>
  </si>
  <si>
    <t>2011.4</t>
  </si>
  <si>
    <t>2011.5</t>
  </si>
  <si>
    <t>2011.9</t>
  </si>
  <si>
    <t>2011.08</t>
  </si>
  <si>
    <t>2011ZC31</t>
  </si>
  <si>
    <t>2\4</t>
  </si>
  <si>
    <t>院级一般</t>
  </si>
  <si>
    <t>2011.6</t>
  </si>
  <si>
    <t>郑昭彦</t>
  </si>
  <si>
    <t>焦作大学学报</t>
  </si>
  <si>
    <t>高职类酒店管理专业6+2学习型模式研究-以上海花园饭店为例</t>
  </si>
  <si>
    <t>innovation pattern of tourism e-commerce on the post-crisis era</t>
  </si>
  <si>
    <t>酒店常客奖励计划绩效评估与模式创新研究——以浙江省为例</t>
  </si>
  <si>
    <t>浙江省旅游局课题</t>
  </si>
  <si>
    <t>浙江省旅游空间结构优化模式研究</t>
  </si>
  <si>
    <t>浙江旅游职业学院院级青年课题</t>
  </si>
  <si>
    <t>2011QNYB09</t>
  </si>
  <si>
    <t>我国海洋产业发展与结构优化对策</t>
  </si>
  <si>
    <t>农业现代化研究</t>
  </si>
  <si>
    <t>高职学生职业技能竞赛的研究与实践</t>
  </si>
  <si>
    <t>张雪丽</t>
  </si>
  <si>
    <t>2011.11</t>
  </si>
  <si>
    <t>浅谈鄂西生态文化旅游圈旅游纪念品的开发</t>
  </si>
  <si>
    <t>简论生态文明与小康社会的关系</t>
  </si>
  <si>
    <t>浙江旅游职业学院院级优秀教学成果奖</t>
  </si>
  <si>
    <t>2011YJJXCG03</t>
  </si>
  <si>
    <r>
      <t>浙内准字第</t>
    </r>
    <r>
      <rPr>
        <sz val="10"/>
        <rFont val="Times New Roman"/>
        <family val="1"/>
      </rPr>
      <t>0168</t>
    </r>
    <r>
      <rPr>
        <sz val="10"/>
        <rFont val="宋体"/>
        <family val="0"/>
      </rPr>
      <t>号</t>
    </r>
  </si>
  <si>
    <r>
      <t>（浙）字第</t>
    </r>
    <r>
      <rPr>
        <sz val="10"/>
        <rFont val="Times New Roman"/>
        <family val="1"/>
      </rPr>
      <t>O-066</t>
    </r>
  </si>
  <si>
    <t>讲师</t>
  </si>
  <si>
    <t>自筹</t>
  </si>
  <si>
    <t>中外合作酒店管理专业学生跨文化交际能力培养研究</t>
  </si>
  <si>
    <t>绍兴咸亨酒店</t>
  </si>
  <si>
    <t>客房服务与管理</t>
  </si>
  <si>
    <t>武汉大学出版社</t>
  </si>
  <si>
    <t>2011.12</t>
  </si>
  <si>
    <t>地方级出版社</t>
  </si>
  <si>
    <t>-7.723</t>
  </si>
  <si>
    <t>ISBN 978-89-922250-05-4</t>
  </si>
  <si>
    <t>EI（CA）</t>
  </si>
  <si>
    <t>创建高等教育旅游管理专业实践教学的新型结构</t>
  </si>
  <si>
    <t>浙江旅游职业学院方向制研究课题</t>
  </si>
  <si>
    <t>浙江旅游职业学院教改课题</t>
  </si>
  <si>
    <t>章  艺</t>
  </si>
  <si>
    <t>赵  炜</t>
  </si>
  <si>
    <t>浙江旅游职业学院青年课题</t>
  </si>
  <si>
    <t>科学选择利基市场的实证研究——以酒店业为例</t>
  </si>
  <si>
    <t>浙江旅游职业学院教改课题</t>
  </si>
  <si>
    <t>浙江旅游职业学院教师联系行业企业课题</t>
  </si>
  <si>
    <t>张  晶</t>
  </si>
  <si>
    <t>度假酒店休闲与会议服务主张及融合研究——以杭州太虚湖假日酒店为例</t>
  </si>
  <si>
    <t>实习过程中EMS因素对本行业就业倾向影响实证研究——以高职酒店管理专业实习为例</t>
  </si>
  <si>
    <t>高职类酒店管理专业“6+2”学习型实习模式研究——以上海花园饭店为例</t>
  </si>
  <si>
    <t>国际区域合作中的生态创新战略问题——以广西资源开发利用为实证分析</t>
  </si>
  <si>
    <t>对旅游节点城市旅游宣传促销的思考：以湖北荆门为例</t>
  </si>
  <si>
    <t>职业技能鉴定在高职推行的问题与对策</t>
  </si>
  <si>
    <t>基于VOCSCUM课程理念的校本课程开发——以高职酒店管理专业为例</t>
  </si>
  <si>
    <t>浙江旅游职业学院常规课题</t>
  </si>
  <si>
    <t>何  玮</t>
  </si>
  <si>
    <r>
      <t>出版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立项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获奖时间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</si>
  <si>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</si>
  <si>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</si>
  <si>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</si>
  <si>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t>2011.10</t>
  </si>
  <si>
    <t>2011.04</t>
  </si>
  <si>
    <t>2010.12</t>
  </si>
  <si>
    <t>2011.05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</si>
  <si>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6)</t>
    </r>
  </si>
  <si>
    <t>2011.6</t>
  </si>
  <si>
    <t>2011.5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</si>
  <si>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</si>
  <si>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</si>
  <si>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</si>
  <si>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</si>
  <si>
    <t>2011.06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</si>
  <si>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</t>
    </r>
  </si>
  <si>
    <t>2011.9</t>
  </si>
  <si>
    <t>2011.5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</si>
  <si>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</si>
  <si>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</si>
  <si>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</si>
  <si>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</si>
  <si>
    <r>
      <t>2010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</si>
  <si>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</si>
  <si>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</si>
  <si>
    <t>2011.8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</si>
  <si>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）</t>
    </r>
  </si>
  <si>
    <t>2011.12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</si>
  <si>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</t>
    </r>
  </si>
  <si>
    <t>2011(2)</t>
  </si>
  <si>
    <t xml:space="preserve">2011(11) </t>
  </si>
  <si>
    <t>2011(6)</t>
  </si>
  <si>
    <t>2011(13)</t>
  </si>
  <si>
    <t>2011.3.16</t>
  </si>
  <si>
    <r>
      <t>2011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</si>
  <si>
    <t>2011.12</t>
  </si>
  <si>
    <t>饭店服务传递中的一线员工角色压力分析及启示　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</si>
  <si>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</si>
  <si>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</si>
  <si>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</si>
  <si>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浙江省旅游客流量年内变化与气候的相关性分析</t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</si>
  <si>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</si>
  <si>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</t>
    </r>
  </si>
  <si>
    <r>
      <t>2011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）</t>
    </r>
  </si>
  <si>
    <t>2011.7</t>
  </si>
  <si>
    <t>论激励心理在旅游企业管理中的应用</t>
  </si>
  <si>
    <t>2\5</t>
  </si>
  <si>
    <t>酒店工程管理专业人才培养与市场贴合度研究</t>
  </si>
  <si>
    <t>旅游教育出版社</t>
  </si>
  <si>
    <t>前厅服务与管理（第二版）</t>
  </si>
  <si>
    <t>国际会议论文集</t>
  </si>
  <si>
    <t>千岛湖七0公社创建特色文化主题饭店研究</t>
  </si>
  <si>
    <t>院级一等</t>
  </si>
  <si>
    <t>HX201112</t>
  </si>
  <si>
    <t>——</t>
  </si>
  <si>
    <t>HX201120</t>
  </si>
  <si>
    <t>浙江旅游职业学院院级教改课题</t>
  </si>
  <si>
    <t>杜金玲</t>
  </si>
  <si>
    <t>现代企业教育</t>
  </si>
  <si>
    <t xml:space="preserve">ISSN1008-1496    CN37-1285/G4 </t>
  </si>
  <si>
    <t>计算机工程与应用</t>
  </si>
  <si>
    <t>杭州市旅行社品质旅游线路评定标准的制订</t>
  </si>
  <si>
    <t>课题</t>
  </si>
  <si>
    <t>5/26.4</t>
  </si>
  <si>
    <t>酒水知识与酒吧管理</t>
  </si>
  <si>
    <t>参编</t>
  </si>
  <si>
    <t>10.4/26.4</t>
  </si>
  <si>
    <t>酒水知识与酒吧管理</t>
  </si>
  <si>
    <t>11/26.4</t>
  </si>
  <si>
    <t>基于Enable TQA平台的高职院校教学质量综合评价模型构建——以酒店管理专业为例</t>
  </si>
  <si>
    <t>基于心理契约的乡村旅游消费行为研究</t>
  </si>
  <si>
    <t>第12届世界文化旅游国际会议</t>
  </si>
  <si>
    <t>王伯启</t>
  </si>
  <si>
    <t>杭州市高星级酒店节能降耗调查研究</t>
  </si>
  <si>
    <t>郑州航空工业管理学院学报</t>
  </si>
  <si>
    <t>高职院校实习生流动党员教育管理对策研究——以浙江旅游职业学院为例</t>
  </si>
  <si>
    <t>北京青年政治学院学报</t>
  </si>
  <si>
    <t>县域酒店集群培育机制研究——以千岛湖地区度假酒店集群为例</t>
  </si>
  <si>
    <t>基于酒店招工难现象的高职类学生短聘市场开发研究</t>
  </si>
  <si>
    <t>姓名</t>
  </si>
  <si>
    <t>成果
形式</t>
  </si>
  <si>
    <t>论文/课题/奖项来源</t>
  </si>
  <si>
    <t>排名</t>
  </si>
  <si>
    <t>科研
积分</t>
  </si>
  <si>
    <t>职称</t>
  </si>
  <si>
    <t>成果名称</t>
  </si>
  <si>
    <t>级别</t>
  </si>
  <si>
    <t>奖励
积分</t>
  </si>
  <si>
    <t>论文</t>
  </si>
  <si>
    <t>商业经济</t>
  </si>
  <si>
    <t>2011.10</t>
  </si>
  <si>
    <t>1\1</t>
  </si>
  <si>
    <t>论酒店国际竞争环境的营造</t>
  </si>
  <si>
    <t>论文</t>
  </si>
  <si>
    <t>商业经济</t>
  </si>
  <si>
    <t>1\1</t>
  </si>
  <si>
    <t>浅析我们酒店增强国际竞争力的创新路径</t>
  </si>
  <si>
    <t>基于Enable TQA平台的高职院校教学质量综合评价模型构建——以酒店管理专业为例</t>
  </si>
  <si>
    <t>人均</t>
  </si>
  <si>
    <t>总工作量</t>
  </si>
  <si>
    <t>国际管理与服务会议（EI全文收录）</t>
  </si>
  <si>
    <r>
      <t>ISBN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978-1-4244-6580-4
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20113814349146</t>
    </r>
  </si>
  <si>
    <r>
      <t>2011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</si>
  <si>
    <t>ISSN 1672-9870 
CN 22-1364/TH</t>
  </si>
  <si>
    <t>ISBN 978-1-61284-365-0</t>
  </si>
  <si>
    <t>2011ZD10</t>
  </si>
  <si>
    <t>2012ZD03</t>
  </si>
  <si>
    <t>ISBN 978-1-61284-365-0</t>
  </si>
  <si>
    <t>ISSN:1022-6680,ISSN/ISO:Adv.Mater.Res</t>
  </si>
  <si>
    <r>
      <t>ISSN 1553-9105
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20112614103227</t>
    </r>
  </si>
  <si>
    <r>
      <t>ISSN 1796-217X
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20113414255724</t>
    </r>
  </si>
  <si>
    <t>ISSN 1002-8331 
CN 11-2127/TP</t>
  </si>
  <si>
    <r>
      <t>CN11-0013</t>
    </r>
    <r>
      <rPr>
        <sz val="10"/>
        <rFont val="宋体"/>
        <family val="0"/>
      </rPr>
      <t>　　</t>
    </r>
    <r>
      <rPr>
        <sz val="10"/>
        <rFont val="Times New Roman"/>
        <family val="1"/>
      </rPr>
      <t xml:space="preserve"> </t>
    </r>
  </si>
  <si>
    <t>CFP1185G-PRT
978-1-4577-0172-6</t>
  </si>
  <si>
    <t>HX201105</t>
  </si>
  <si>
    <t xml:space="preserve">ISSN 1671-6396
CN 51-1633/N  </t>
  </si>
  <si>
    <t xml:space="preserve">ISSN 1674-2877
CN 11-5688/F  </t>
  </si>
  <si>
    <t>2012ZD03</t>
  </si>
  <si>
    <t>ISSN 1673-5889</t>
  </si>
  <si>
    <r>
      <t>ISBN-13:9783037850411
EI</t>
    </r>
    <r>
      <rPr>
        <sz val="10"/>
        <rFont val="宋体"/>
        <family val="0"/>
      </rPr>
      <t>收录号：</t>
    </r>
    <r>
      <rPr>
        <sz val="10"/>
        <rFont val="Times New Roman"/>
        <family val="1"/>
      </rPr>
      <t>20111213761525</t>
    </r>
  </si>
  <si>
    <t>2011XQYB01</t>
  </si>
  <si>
    <t>LA2011B029</t>
  </si>
  <si>
    <t>ISSN1671-1009
CN14-1289/F</t>
  </si>
  <si>
    <t>ISSN1009-8607
CN61-1368/C</t>
  </si>
  <si>
    <t>2011YB20</t>
  </si>
  <si>
    <t>2011XQYB05</t>
  </si>
  <si>
    <t>2011YB06</t>
  </si>
  <si>
    <t>ISSN 1006-7833
CN 11-3654/F</t>
  </si>
  <si>
    <t>CN41-1276/G4
ISSN1008-7257</t>
  </si>
  <si>
    <t>ISSN1671-914x 
CN42-1651/z</t>
  </si>
  <si>
    <t>2011QNYB06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</si>
</sst>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￥&quot;;#,##0\-&quot;￥&quot;"/>
    <numFmt numFmtId="177" formatCode="#,##0_-&quot;￥&quot;;[Red]#,##0\-&quot;￥&quot;"/>
    <numFmt numFmtId="178" formatCode="#,##0.00_-&quot;￥&quot;;#,##0.00\-&quot;￥&quot;"/>
    <numFmt numFmtId="179" formatCode="#,##0.00_-&quot;￥&quot;;[Red]#,##0.00\-&quot;￥&quot;"/>
    <numFmt numFmtId="180" formatCode="_ * #,##0_-&quot;￥&quot;_ ;_ * #,##0\-&quot;￥&quot;_ ;_ * &quot;-&quot;_-&quot;￥&quot;_ ;_ @_ "/>
    <numFmt numFmtId="181" formatCode="_ * #,##0_-_￥_ ;_ * #,##0\-_￥_ ;_ * &quot;-&quot;_-_￥_ ;_ @_ "/>
    <numFmt numFmtId="182" formatCode="_ * #,##0.00_-&quot;￥&quot;_ ;_ * #,##0.00\-&quot;￥&quot;_ ;_ * &quot;-&quot;??_-&quot;￥&quot;_ ;_ @_ "/>
    <numFmt numFmtId="183" formatCode="_ * #,##0.00_-_￥_ ;_ * #,##0.00\-_￥_ ;_ * &quot;-&quot;??_-_￥_ ;_ @_ "/>
    <numFmt numFmtId="184" formatCode="#,##0_-&quot;$&quot;;#,##0\-&quot;$&quot;"/>
    <numFmt numFmtId="185" formatCode="#,##0_-&quot;$&quot;;[Red]#,##0\-&quot;$&quot;"/>
    <numFmt numFmtId="186" formatCode="#,##0.00_-&quot;$&quot;;#,##0.00\-&quot;$&quot;"/>
    <numFmt numFmtId="187" formatCode="#,##0.00_-&quot;$&quot;;[Red]#,##0.00\-&quot;$&quot;"/>
    <numFmt numFmtId="188" formatCode="_ * #,##0_-&quot;$&quot;_ ;_ * #,##0\-&quot;$&quot;_ ;_ * &quot;-&quot;_-&quot;$&quot;_ ;_ @_ "/>
    <numFmt numFmtId="189" formatCode="_ * #,##0_-_$_ ;_ * #,##0\-_$_ ;_ * &quot;-&quot;_-_$_ ;_ @_ "/>
    <numFmt numFmtId="190" formatCode="_ * #,##0.00_-&quot;$&quot;_ ;_ * #,##0.00\-&quot;$&quot;_ ;_ * &quot;-&quot;??_-&quot;$&quot;_ ;_ @_ "/>
    <numFmt numFmtId="191" formatCode="_ * #,##0.00_-_$_ ;_ * #,##0.00\-_$_ ;_ * &quot;-&quot;??_-_$_ ;_ @_ "/>
    <numFmt numFmtId="192" formatCode="0.00_);[Red]\(0.00\)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-"/>
    <numFmt numFmtId="199" formatCode="0.0_-"/>
    <numFmt numFmtId="200" formatCode="0.00_ "/>
    <numFmt numFmtId="201" formatCode="0_);[Red]\(0\)"/>
    <numFmt numFmtId="202" formatCode="#,##0.00_ ;[Red]\-#,##0.00\ "/>
    <numFmt numFmtId="203" formatCode="0_-"/>
    <numFmt numFmtId="204" formatCode="#\ ???/???"/>
    <numFmt numFmtId="205" formatCode="0.0_ "/>
    <numFmt numFmtId="206" formatCode="yyyy&quot;年&quot;m&quot;月&quot;;@"/>
    <numFmt numFmtId="207" formatCode="yyyy&quot;年&quot;m&quot;月&quot;d&quot;日&quot;;@"/>
    <numFmt numFmtId="208" formatCode="#\ ?/2"/>
    <numFmt numFmtId="209" formatCode="0.000_-"/>
    <numFmt numFmtId="210" formatCode="0.000_ "/>
    <numFmt numFmtId="211" formatCode="0.0000000_ "/>
    <numFmt numFmtId="212" formatCode="0.000000_ "/>
    <numFmt numFmtId="213" formatCode="0.00000_ "/>
    <numFmt numFmtId="214" formatCode="0.0000_ "/>
    <numFmt numFmtId="215" formatCode="0_ "/>
    <numFmt numFmtId="216" formatCode="yyyy\-mm\-dd"/>
  </numFmts>
  <fonts count="1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92" fontId="4" fillId="0" borderId="1" xfId="0" applyNumberFormat="1" applyFont="1" applyFill="1" applyBorder="1" applyAlignment="1">
      <alignment horizontal="center" vertical="center" wrapText="1"/>
    </xf>
    <xf numFmtId="19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9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9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9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198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92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 applyProtection="1">
      <alignment horizontal="center" vertical="center" wrapText="1"/>
      <protection locked="0"/>
    </xf>
    <xf numFmtId="20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19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0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00" fontId="6" fillId="0" borderId="1" xfId="0" applyNumberFormat="1" applyFont="1" applyFill="1" applyBorder="1" applyAlignment="1">
      <alignment horizontal="center" vertical="center" wrapText="1"/>
    </xf>
    <xf numFmtId="198" fontId="6" fillId="0" borderId="1" xfId="0" applyNumberFormat="1" applyFont="1" applyFill="1" applyBorder="1" applyAlignment="1">
      <alignment horizontal="center" vertical="center" wrapText="1"/>
    </xf>
    <xf numFmtId="200" fontId="6" fillId="0" borderId="1" xfId="0" applyNumberFormat="1" applyFont="1" applyFill="1" applyBorder="1" applyAlignment="1">
      <alignment horizontal="center" vertical="center"/>
    </xf>
    <xf numFmtId="200" fontId="6" fillId="0" borderId="1" xfId="20" applyNumberFormat="1" applyFont="1" applyFill="1" applyBorder="1" applyAlignment="1">
      <alignment horizontal="center" vertical="center" wrapText="1"/>
      <protection/>
    </xf>
    <xf numFmtId="192" fontId="10" fillId="0" borderId="0" xfId="0" applyNumberFormat="1" applyFont="1" applyFill="1" applyAlignment="1">
      <alignment horizontal="center"/>
    </xf>
    <xf numFmtId="192" fontId="6" fillId="0" borderId="1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center" vertical="center" wrapText="1"/>
    </xf>
    <xf numFmtId="192" fontId="11" fillId="0" borderId="0" xfId="0" applyNumberFormat="1" applyFont="1" applyFill="1" applyAlignment="1">
      <alignment horizontal="center"/>
    </xf>
    <xf numFmtId="192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98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198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199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9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98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9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98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99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199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198" fontId="6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 quotePrefix="1">
      <alignment horizontal="center" vertical="center" wrapText="1"/>
      <protection hidden="1"/>
    </xf>
    <xf numFmtId="198" fontId="6" fillId="0" borderId="4" xfId="0" applyNumberFormat="1" applyFont="1" applyFill="1" applyBorder="1" applyAlignment="1" applyProtection="1" quotePrefix="1">
      <alignment horizontal="center" vertical="center" wrapText="1"/>
      <protection hidden="1"/>
    </xf>
  </cellXfs>
  <cellStyles count="14">
    <cellStyle name="Normal" xfId="0"/>
    <cellStyle name="Percent" xfId="15"/>
    <cellStyle name="常规 2" xfId="16"/>
    <cellStyle name="常规 3" xfId="17"/>
    <cellStyle name="常规 4" xfId="18"/>
    <cellStyle name="常规_Sheet1" xfId="19"/>
    <cellStyle name="常规_Sheet1_1" xfId="20"/>
    <cellStyle name="常规_Sheet1_2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33">
      <selection activeCell="E110" sqref="E110"/>
    </sheetView>
  </sheetViews>
  <sheetFormatPr defaultColWidth="9.00390625" defaultRowHeight="14.25"/>
  <cols>
    <col min="1" max="2" width="6.625" style="7" customWidth="1"/>
    <col min="3" max="3" width="28.75390625" style="1" customWidth="1"/>
    <col min="4" max="4" width="4.625" style="7" customWidth="1"/>
    <col min="5" max="5" width="20.75390625" style="7" customWidth="1"/>
    <col min="6" max="6" width="10.75390625" style="60" customWidth="1"/>
    <col min="7" max="7" width="12.25390625" style="60" customWidth="1"/>
    <col min="8" max="8" width="5.875" style="11" customWidth="1"/>
    <col min="9" max="9" width="7.25390625" style="75" customWidth="1"/>
    <col min="10" max="10" width="9.00390625" style="7" customWidth="1"/>
    <col min="11" max="11" width="7.375" style="60" hidden="1" customWidth="1"/>
    <col min="12" max="12" width="6.875" style="60" hidden="1" customWidth="1"/>
    <col min="13" max="13" width="6.75390625" style="66" hidden="1" customWidth="1"/>
    <col min="14" max="14" width="11.75390625" style="22" customWidth="1"/>
  </cols>
  <sheetData>
    <row r="1" spans="1:13" ht="27.75" customHeight="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30" customHeight="1">
      <c r="A2" s="13" t="s">
        <v>511</v>
      </c>
      <c r="B2" s="2" t="s">
        <v>516</v>
      </c>
      <c r="C2" s="2" t="s">
        <v>517</v>
      </c>
      <c r="D2" s="2" t="s">
        <v>512</v>
      </c>
      <c r="E2" s="2" t="s">
        <v>513</v>
      </c>
      <c r="F2" s="2" t="s">
        <v>431</v>
      </c>
      <c r="G2" s="2" t="s">
        <v>51</v>
      </c>
      <c r="H2" s="2" t="s">
        <v>514</v>
      </c>
      <c r="I2" s="19" t="s">
        <v>220</v>
      </c>
      <c r="J2" s="2" t="s">
        <v>518</v>
      </c>
      <c r="K2" s="2" t="s">
        <v>515</v>
      </c>
      <c r="L2" s="21" t="s">
        <v>218</v>
      </c>
      <c r="M2" s="2" t="s">
        <v>519</v>
      </c>
      <c r="N2" s="20"/>
    </row>
    <row r="3" spans="1:14" s="4" customFormat="1" ht="29.25" customHeight="1">
      <c r="A3" s="78" t="s">
        <v>259</v>
      </c>
      <c r="B3" s="78" t="s">
        <v>124</v>
      </c>
      <c r="C3" s="3" t="s">
        <v>278</v>
      </c>
      <c r="D3" s="6" t="s">
        <v>525</v>
      </c>
      <c r="E3" s="6" t="s">
        <v>16</v>
      </c>
      <c r="F3" s="15" t="s">
        <v>432</v>
      </c>
      <c r="G3" s="6" t="s">
        <v>52</v>
      </c>
      <c r="H3" s="6" t="s">
        <v>523</v>
      </c>
      <c r="I3" s="18">
        <v>0.2</v>
      </c>
      <c r="J3" s="12" t="s">
        <v>14</v>
      </c>
      <c r="K3" s="16">
        <v>3</v>
      </c>
      <c r="L3" s="90">
        <v>12.5</v>
      </c>
      <c r="M3" s="89">
        <v>62.25</v>
      </c>
      <c r="N3" s="23"/>
    </row>
    <row r="4" spans="1:14" s="4" customFormat="1" ht="31.5" customHeight="1">
      <c r="A4" s="83"/>
      <c r="B4" s="83"/>
      <c r="C4" s="3" t="s">
        <v>15</v>
      </c>
      <c r="D4" s="6" t="s">
        <v>525</v>
      </c>
      <c r="E4" s="6" t="s">
        <v>16</v>
      </c>
      <c r="F4" s="15" t="s">
        <v>433</v>
      </c>
      <c r="G4" s="6" t="s">
        <v>400</v>
      </c>
      <c r="H4" s="6" t="s">
        <v>523</v>
      </c>
      <c r="I4" s="18">
        <v>0.3</v>
      </c>
      <c r="J4" s="12" t="s">
        <v>14</v>
      </c>
      <c r="K4" s="16">
        <v>3</v>
      </c>
      <c r="L4" s="88"/>
      <c r="M4" s="89"/>
      <c r="N4" s="23"/>
    </row>
    <row r="5" spans="1:14" s="4" customFormat="1" ht="29.25" customHeight="1">
      <c r="A5" s="83"/>
      <c r="B5" s="83"/>
      <c r="C5" s="3" t="s">
        <v>17</v>
      </c>
      <c r="D5" s="6" t="s">
        <v>525</v>
      </c>
      <c r="E5" s="6" t="s">
        <v>16</v>
      </c>
      <c r="F5" s="15" t="s">
        <v>434</v>
      </c>
      <c r="G5" s="6" t="s">
        <v>400</v>
      </c>
      <c r="H5" s="6" t="s">
        <v>523</v>
      </c>
      <c r="I5" s="18">
        <v>0.3</v>
      </c>
      <c r="J5" s="12" t="s">
        <v>14</v>
      </c>
      <c r="K5" s="16">
        <v>3</v>
      </c>
      <c r="L5" s="88"/>
      <c r="M5" s="89"/>
      <c r="N5" s="23"/>
    </row>
    <row r="6" spans="1:14" s="4" customFormat="1" ht="54" customHeight="1">
      <c r="A6" s="83"/>
      <c r="B6" s="83"/>
      <c r="C6" s="32" t="s">
        <v>303</v>
      </c>
      <c r="D6" s="5" t="s">
        <v>525</v>
      </c>
      <c r="E6" s="5" t="s">
        <v>241</v>
      </c>
      <c r="F6" s="30" t="s">
        <v>435</v>
      </c>
      <c r="G6" s="55" t="s">
        <v>193</v>
      </c>
      <c r="H6" s="5" t="s">
        <v>362</v>
      </c>
      <c r="I6" s="31">
        <v>0.4</v>
      </c>
      <c r="J6" s="5" t="s">
        <v>283</v>
      </c>
      <c r="K6" s="16">
        <v>5.25</v>
      </c>
      <c r="L6" s="88"/>
      <c r="M6" s="89"/>
      <c r="N6" s="23"/>
    </row>
    <row r="7" spans="1:14" s="4" customFormat="1" ht="52.5" customHeight="1">
      <c r="A7" s="83"/>
      <c r="B7" s="83"/>
      <c r="C7" s="3" t="s">
        <v>266</v>
      </c>
      <c r="D7" s="6" t="s">
        <v>520</v>
      </c>
      <c r="E7" s="6" t="s">
        <v>267</v>
      </c>
      <c r="F7" s="53">
        <v>2011.08</v>
      </c>
      <c r="G7" s="15" t="s">
        <v>533</v>
      </c>
      <c r="H7" s="6" t="s">
        <v>162</v>
      </c>
      <c r="I7" s="18">
        <v>0.55</v>
      </c>
      <c r="J7" s="5" t="s">
        <v>6</v>
      </c>
      <c r="K7" s="16">
        <v>35</v>
      </c>
      <c r="L7" s="88"/>
      <c r="M7" s="89"/>
      <c r="N7" s="23"/>
    </row>
    <row r="8" spans="1:14" s="4" customFormat="1" ht="30" customHeight="1">
      <c r="A8" s="83"/>
      <c r="B8" s="83"/>
      <c r="C8" s="3" t="s">
        <v>270</v>
      </c>
      <c r="D8" s="6" t="s">
        <v>12</v>
      </c>
      <c r="E8" s="6" t="s">
        <v>397</v>
      </c>
      <c r="F8" s="53">
        <v>2011.04</v>
      </c>
      <c r="G8" s="15" t="s">
        <v>271</v>
      </c>
      <c r="H8" s="6" t="s">
        <v>13</v>
      </c>
      <c r="I8" s="18" t="s">
        <v>486</v>
      </c>
      <c r="J8" s="12" t="s">
        <v>484</v>
      </c>
      <c r="K8" s="16">
        <v>4.5</v>
      </c>
      <c r="L8" s="88"/>
      <c r="M8" s="89"/>
      <c r="N8" s="23"/>
    </row>
    <row r="9" spans="1:14" s="4" customFormat="1" ht="35.25" customHeight="1">
      <c r="A9" s="83"/>
      <c r="B9" s="83"/>
      <c r="C9" s="3" t="s">
        <v>272</v>
      </c>
      <c r="D9" s="6" t="s">
        <v>12</v>
      </c>
      <c r="E9" s="6" t="s">
        <v>397</v>
      </c>
      <c r="F9" s="15" t="s">
        <v>436</v>
      </c>
      <c r="G9" s="15" t="s">
        <v>273</v>
      </c>
      <c r="H9" s="6" t="s">
        <v>274</v>
      </c>
      <c r="I9" s="18" t="s">
        <v>486</v>
      </c>
      <c r="J9" s="12" t="s">
        <v>484</v>
      </c>
      <c r="K9" s="16">
        <v>1.5</v>
      </c>
      <c r="L9" s="88"/>
      <c r="M9" s="89"/>
      <c r="N9" s="23"/>
    </row>
    <row r="10" spans="1:14" s="4" customFormat="1" ht="35.25" customHeight="1">
      <c r="A10" s="83"/>
      <c r="B10" s="83"/>
      <c r="C10" s="3" t="s">
        <v>275</v>
      </c>
      <c r="D10" s="6" t="s">
        <v>12</v>
      </c>
      <c r="E10" s="6" t="s">
        <v>397</v>
      </c>
      <c r="F10" s="15" t="s">
        <v>436</v>
      </c>
      <c r="G10" s="15" t="s">
        <v>276</v>
      </c>
      <c r="H10" s="6" t="s">
        <v>277</v>
      </c>
      <c r="I10" s="18" t="s">
        <v>486</v>
      </c>
      <c r="J10" s="12" t="s">
        <v>484</v>
      </c>
      <c r="K10" s="16">
        <v>1</v>
      </c>
      <c r="L10" s="88"/>
      <c r="M10" s="89"/>
      <c r="N10" s="23"/>
    </row>
    <row r="11" spans="1:14" s="4" customFormat="1" ht="34.5" customHeight="1">
      <c r="A11" s="83"/>
      <c r="B11" s="83"/>
      <c r="C11" s="33" t="s">
        <v>260</v>
      </c>
      <c r="D11" s="6" t="s">
        <v>129</v>
      </c>
      <c r="E11" s="6" t="s">
        <v>261</v>
      </c>
      <c r="F11" s="53">
        <v>2011.08</v>
      </c>
      <c r="G11" s="15" t="s">
        <v>53</v>
      </c>
      <c r="H11" s="6" t="s">
        <v>351</v>
      </c>
      <c r="I11" s="18" t="s">
        <v>221</v>
      </c>
      <c r="J11" s="12" t="s">
        <v>339</v>
      </c>
      <c r="K11" s="16">
        <v>6</v>
      </c>
      <c r="L11" s="88"/>
      <c r="M11" s="89"/>
      <c r="N11" s="23"/>
    </row>
    <row r="12" spans="1:14" s="4" customFormat="1" ht="30" customHeight="1">
      <c r="A12" s="83"/>
      <c r="B12" s="83"/>
      <c r="C12" s="3" t="s">
        <v>263</v>
      </c>
      <c r="D12" s="6" t="s">
        <v>129</v>
      </c>
      <c r="E12" s="6" t="s">
        <v>264</v>
      </c>
      <c r="F12" s="43">
        <v>2011.1</v>
      </c>
      <c r="G12" s="15" t="s">
        <v>54</v>
      </c>
      <c r="H12" s="6" t="s">
        <v>351</v>
      </c>
      <c r="I12" s="18">
        <v>0.3</v>
      </c>
      <c r="J12" s="12" t="s">
        <v>379</v>
      </c>
      <c r="K12" s="16">
        <v>1.5</v>
      </c>
      <c r="L12" s="88"/>
      <c r="M12" s="89"/>
      <c r="N12" s="23"/>
    </row>
    <row r="13" spans="1:14" s="4" customFormat="1" ht="36.75" customHeight="1">
      <c r="A13" s="83"/>
      <c r="B13" s="83"/>
      <c r="C13" s="3" t="s">
        <v>268</v>
      </c>
      <c r="D13" s="6" t="s">
        <v>122</v>
      </c>
      <c r="E13" s="6" t="s">
        <v>22</v>
      </c>
      <c r="F13" s="15" t="s">
        <v>437</v>
      </c>
      <c r="G13" s="15" t="s">
        <v>11</v>
      </c>
      <c r="H13" s="6" t="s">
        <v>269</v>
      </c>
      <c r="I13" s="18">
        <v>0.5</v>
      </c>
      <c r="J13" s="12" t="s">
        <v>363</v>
      </c>
      <c r="K13" s="16">
        <v>2.5</v>
      </c>
      <c r="L13" s="88"/>
      <c r="M13" s="89"/>
      <c r="N13" s="23"/>
    </row>
    <row r="14" spans="1:14" s="4" customFormat="1" ht="32.25" customHeight="1">
      <c r="A14" s="83"/>
      <c r="B14" s="83"/>
      <c r="C14" s="3" t="s">
        <v>404</v>
      </c>
      <c r="D14" s="6" t="s">
        <v>129</v>
      </c>
      <c r="E14" s="6" t="s">
        <v>325</v>
      </c>
      <c r="F14" s="15" t="s">
        <v>438</v>
      </c>
      <c r="G14" s="15" t="s">
        <v>55</v>
      </c>
      <c r="H14" s="6" t="s">
        <v>20</v>
      </c>
      <c r="I14" s="18">
        <v>25</v>
      </c>
      <c r="J14" s="12" t="s">
        <v>18</v>
      </c>
      <c r="K14" s="16">
        <v>16.25</v>
      </c>
      <c r="L14" s="88"/>
      <c r="M14" s="89"/>
      <c r="N14" s="23"/>
    </row>
    <row r="15" spans="1:14" s="4" customFormat="1" ht="30" customHeight="1">
      <c r="A15" s="79"/>
      <c r="B15" s="79"/>
      <c r="C15" s="3" t="s">
        <v>136</v>
      </c>
      <c r="D15" s="6" t="s">
        <v>129</v>
      </c>
      <c r="E15" s="6" t="s">
        <v>21</v>
      </c>
      <c r="F15" s="15" t="s">
        <v>438</v>
      </c>
      <c r="G15" s="15" t="s">
        <v>56</v>
      </c>
      <c r="H15" s="6" t="s">
        <v>13</v>
      </c>
      <c r="I15" s="18">
        <v>24</v>
      </c>
      <c r="J15" s="12" t="s">
        <v>18</v>
      </c>
      <c r="K15" s="16">
        <v>10.8</v>
      </c>
      <c r="L15" s="91"/>
      <c r="M15" s="89"/>
      <c r="N15" s="23"/>
    </row>
    <row r="16" spans="1:14" s="4" customFormat="1" ht="30" customHeight="1">
      <c r="A16" s="78" t="s">
        <v>279</v>
      </c>
      <c r="B16" s="78" t="s">
        <v>124</v>
      </c>
      <c r="C16" s="3" t="s">
        <v>390</v>
      </c>
      <c r="D16" s="6" t="s">
        <v>525</v>
      </c>
      <c r="E16" s="6" t="s">
        <v>391</v>
      </c>
      <c r="F16" s="15" t="s">
        <v>439</v>
      </c>
      <c r="G16" s="15" t="s">
        <v>57</v>
      </c>
      <c r="H16" s="6" t="s">
        <v>162</v>
      </c>
      <c r="I16" s="18">
        <v>0.4</v>
      </c>
      <c r="J16" s="12" t="s">
        <v>328</v>
      </c>
      <c r="K16" s="16">
        <v>14</v>
      </c>
      <c r="L16" s="93">
        <v>12.5</v>
      </c>
      <c r="M16" s="89">
        <v>16.5</v>
      </c>
      <c r="N16" s="23"/>
    </row>
    <row r="17" spans="1:14" s="4" customFormat="1" ht="30" customHeight="1">
      <c r="A17" s="83"/>
      <c r="B17" s="83"/>
      <c r="C17" s="3" t="s">
        <v>157</v>
      </c>
      <c r="D17" s="6" t="s">
        <v>129</v>
      </c>
      <c r="E17" s="6" t="s">
        <v>177</v>
      </c>
      <c r="F17" s="15" t="s">
        <v>440</v>
      </c>
      <c r="G17" s="55" t="s">
        <v>58</v>
      </c>
      <c r="H17" s="6" t="s">
        <v>342</v>
      </c>
      <c r="I17" s="18">
        <v>0.25</v>
      </c>
      <c r="J17" s="12" t="s">
        <v>379</v>
      </c>
      <c r="K17" s="16">
        <v>1</v>
      </c>
      <c r="L17" s="93"/>
      <c r="M17" s="89"/>
      <c r="N17" s="23"/>
    </row>
    <row r="18" spans="1:14" s="4" customFormat="1" ht="30" customHeight="1">
      <c r="A18" s="83"/>
      <c r="B18" s="83"/>
      <c r="C18" s="3" t="s">
        <v>326</v>
      </c>
      <c r="D18" s="6" t="s">
        <v>129</v>
      </c>
      <c r="E18" s="6" t="s">
        <v>325</v>
      </c>
      <c r="F18" s="15" t="s">
        <v>441</v>
      </c>
      <c r="G18" s="15" t="s">
        <v>59</v>
      </c>
      <c r="H18" s="6" t="s">
        <v>362</v>
      </c>
      <c r="I18" s="18">
        <v>25</v>
      </c>
      <c r="J18" s="12" t="s">
        <v>18</v>
      </c>
      <c r="K18" s="16">
        <v>8.75</v>
      </c>
      <c r="L18" s="93"/>
      <c r="M18" s="89"/>
      <c r="N18" s="23"/>
    </row>
    <row r="19" spans="1:14" s="4" customFormat="1" ht="30" customHeight="1">
      <c r="A19" s="83"/>
      <c r="B19" s="83"/>
      <c r="C19" s="3" t="s">
        <v>136</v>
      </c>
      <c r="D19" s="6" t="s">
        <v>129</v>
      </c>
      <c r="E19" s="6" t="s">
        <v>21</v>
      </c>
      <c r="F19" s="15" t="s">
        <v>441</v>
      </c>
      <c r="G19" s="15" t="s">
        <v>60</v>
      </c>
      <c r="H19" s="6" t="s">
        <v>478</v>
      </c>
      <c r="I19" s="18">
        <v>24</v>
      </c>
      <c r="J19" s="12" t="s">
        <v>18</v>
      </c>
      <c r="K19" s="16">
        <v>6</v>
      </c>
      <c r="L19" s="93"/>
      <c r="M19" s="89"/>
      <c r="N19" s="23"/>
    </row>
    <row r="20" spans="1:14" s="4" customFormat="1" ht="30" customHeight="1">
      <c r="A20" s="79"/>
      <c r="B20" s="79"/>
      <c r="C20" s="3" t="s">
        <v>270</v>
      </c>
      <c r="D20" s="6" t="s">
        <v>12</v>
      </c>
      <c r="E20" s="6" t="s">
        <v>177</v>
      </c>
      <c r="F20" s="53">
        <v>2011.04</v>
      </c>
      <c r="G20" s="15" t="s">
        <v>61</v>
      </c>
      <c r="H20" s="6" t="s">
        <v>280</v>
      </c>
      <c r="I20" s="18" t="s">
        <v>486</v>
      </c>
      <c r="J20" s="12" t="s">
        <v>484</v>
      </c>
      <c r="K20" s="16">
        <v>2.5</v>
      </c>
      <c r="L20" s="93"/>
      <c r="M20" s="89"/>
      <c r="N20" s="23"/>
    </row>
    <row r="21" spans="1:14" s="4" customFormat="1" ht="30" customHeight="1">
      <c r="A21" s="92" t="s">
        <v>364</v>
      </c>
      <c r="B21" s="92" t="s">
        <v>124</v>
      </c>
      <c r="C21" s="34" t="s">
        <v>299</v>
      </c>
      <c r="D21" s="5" t="s">
        <v>525</v>
      </c>
      <c r="E21" s="5" t="s">
        <v>298</v>
      </c>
      <c r="F21" s="30" t="s">
        <v>345</v>
      </c>
      <c r="G21" s="29" t="s">
        <v>399</v>
      </c>
      <c r="H21" s="5" t="s">
        <v>346</v>
      </c>
      <c r="I21" s="31">
        <v>0.48</v>
      </c>
      <c r="J21" s="5" t="s">
        <v>347</v>
      </c>
      <c r="K21" s="31">
        <v>3.25</v>
      </c>
      <c r="L21" s="90">
        <v>12.5</v>
      </c>
      <c r="M21" s="89">
        <v>43.28</v>
      </c>
      <c r="N21" s="23"/>
    </row>
    <row r="22" spans="1:14" s="4" customFormat="1" ht="30" customHeight="1">
      <c r="A22" s="92"/>
      <c r="B22" s="92"/>
      <c r="C22" s="28" t="s">
        <v>348</v>
      </c>
      <c r="D22" s="5" t="s">
        <v>525</v>
      </c>
      <c r="E22" s="5" t="s">
        <v>349</v>
      </c>
      <c r="F22" s="30" t="s">
        <v>350</v>
      </c>
      <c r="G22" s="30" t="s">
        <v>302</v>
      </c>
      <c r="H22" s="5" t="s">
        <v>351</v>
      </c>
      <c r="I22" s="31">
        <v>0.4</v>
      </c>
      <c r="J22" s="5" t="s">
        <v>216</v>
      </c>
      <c r="K22" s="31">
        <v>3</v>
      </c>
      <c r="L22" s="88"/>
      <c r="M22" s="89"/>
      <c r="N22" s="23"/>
    </row>
    <row r="23" spans="1:14" s="4" customFormat="1" ht="30" customHeight="1">
      <c r="A23" s="92"/>
      <c r="B23" s="92"/>
      <c r="C23" s="3" t="s">
        <v>352</v>
      </c>
      <c r="D23" s="6" t="s">
        <v>525</v>
      </c>
      <c r="E23" s="6" t="s">
        <v>353</v>
      </c>
      <c r="F23" s="15" t="s">
        <v>354</v>
      </c>
      <c r="G23" s="15" t="s">
        <v>62</v>
      </c>
      <c r="H23" s="6" t="s">
        <v>527</v>
      </c>
      <c r="I23" s="18">
        <v>0.48</v>
      </c>
      <c r="J23" s="12" t="s">
        <v>370</v>
      </c>
      <c r="K23" s="31">
        <v>30</v>
      </c>
      <c r="L23" s="88"/>
      <c r="M23" s="89"/>
      <c r="N23" s="23"/>
    </row>
    <row r="24" spans="1:14" s="4" customFormat="1" ht="30" customHeight="1">
      <c r="A24" s="92"/>
      <c r="B24" s="92"/>
      <c r="C24" s="3" t="s">
        <v>242</v>
      </c>
      <c r="D24" s="6" t="s">
        <v>355</v>
      </c>
      <c r="E24" s="6" t="s">
        <v>356</v>
      </c>
      <c r="F24" s="15" t="s">
        <v>354</v>
      </c>
      <c r="G24" s="15" t="s">
        <v>357</v>
      </c>
      <c r="H24" s="6" t="s">
        <v>300</v>
      </c>
      <c r="I24" s="18" t="s">
        <v>495</v>
      </c>
      <c r="J24" s="12" t="s">
        <v>358</v>
      </c>
      <c r="K24" s="16">
        <v>9.28</v>
      </c>
      <c r="L24" s="88"/>
      <c r="M24" s="89"/>
      <c r="N24" s="23"/>
    </row>
    <row r="25" spans="1:14" s="4" customFormat="1" ht="30" customHeight="1">
      <c r="A25" s="92"/>
      <c r="B25" s="92"/>
      <c r="C25" s="3" t="s">
        <v>109</v>
      </c>
      <c r="D25" s="6" t="s">
        <v>129</v>
      </c>
      <c r="E25" s="6" t="s">
        <v>264</v>
      </c>
      <c r="F25" s="15" t="s">
        <v>360</v>
      </c>
      <c r="G25" s="15" t="s">
        <v>361</v>
      </c>
      <c r="H25" s="6" t="s">
        <v>362</v>
      </c>
      <c r="I25" s="18">
        <v>0.5</v>
      </c>
      <c r="J25" s="12" t="s">
        <v>363</v>
      </c>
      <c r="K25" s="16">
        <v>3.5</v>
      </c>
      <c r="L25" s="88"/>
      <c r="M25" s="89"/>
      <c r="N25" s="23"/>
    </row>
    <row r="26" spans="1:14" s="4" customFormat="1" ht="30" customHeight="1">
      <c r="A26" s="92"/>
      <c r="B26" s="92"/>
      <c r="C26" s="3" t="s">
        <v>301</v>
      </c>
      <c r="D26" s="6" t="s">
        <v>129</v>
      </c>
      <c r="E26" s="6" t="s">
        <v>238</v>
      </c>
      <c r="F26" s="15" t="s">
        <v>350</v>
      </c>
      <c r="G26" s="15" t="s">
        <v>63</v>
      </c>
      <c r="H26" s="6" t="s">
        <v>10</v>
      </c>
      <c r="I26" s="18">
        <v>0.3</v>
      </c>
      <c r="J26" s="12" t="s">
        <v>379</v>
      </c>
      <c r="K26" s="16">
        <v>0.25</v>
      </c>
      <c r="L26" s="88"/>
      <c r="M26" s="89"/>
      <c r="N26" s="23"/>
    </row>
    <row r="27" spans="1:14" s="4" customFormat="1" ht="30" customHeight="1">
      <c r="A27" s="92"/>
      <c r="B27" s="92"/>
      <c r="C27" s="3" t="s">
        <v>403</v>
      </c>
      <c r="D27" s="6" t="s">
        <v>129</v>
      </c>
      <c r="E27" s="6" t="s">
        <v>414</v>
      </c>
      <c r="F27" s="15" t="s">
        <v>354</v>
      </c>
      <c r="G27" s="15" t="s">
        <v>64</v>
      </c>
      <c r="H27" s="6" t="s">
        <v>346</v>
      </c>
      <c r="I27" s="18">
        <v>0.6</v>
      </c>
      <c r="J27" s="12" t="s">
        <v>363</v>
      </c>
      <c r="K27" s="16">
        <v>6.5</v>
      </c>
      <c r="L27" s="88"/>
      <c r="M27" s="89"/>
      <c r="N27" s="23"/>
    </row>
    <row r="28" spans="1:14" s="4" customFormat="1" ht="30" customHeight="1">
      <c r="A28" s="92" t="s">
        <v>295</v>
      </c>
      <c r="B28" s="92" t="s">
        <v>124</v>
      </c>
      <c r="C28" s="34" t="s">
        <v>412</v>
      </c>
      <c r="D28" s="5" t="s">
        <v>520</v>
      </c>
      <c r="E28" s="5" t="s">
        <v>521</v>
      </c>
      <c r="F28" s="30" t="s">
        <v>442</v>
      </c>
      <c r="G28" s="55" t="s">
        <v>65</v>
      </c>
      <c r="H28" s="5" t="s">
        <v>523</v>
      </c>
      <c r="I28" s="31">
        <v>0.4</v>
      </c>
      <c r="J28" s="5" t="s">
        <v>216</v>
      </c>
      <c r="K28" s="31">
        <v>10</v>
      </c>
      <c r="L28" s="93">
        <v>25</v>
      </c>
      <c r="M28" s="89">
        <v>10.5</v>
      </c>
      <c r="N28" s="23"/>
    </row>
    <row r="29" spans="1:14" s="4" customFormat="1" ht="30" customHeight="1">
      <c r="A29" s="92"/>
      <c r="B29" s="92"/>
      <c r="C29" s="28" t="s">
        <v>524</v>
      </c>
      <c r="D29" s="5" t="s">
        <v>525</v>
      </c>
      <c r="E29" s="5" t="s">
        <v>526</v>
      </c>
      <c r="F29" s="30" t="s">
        <v>443</v>
      </c>
      <c r="G29" s="55" t="s">
        <v>66</v>
      </c>
      <c r="H29" s="5" t="s">
        <v>527</v>
      </c>
      <c r="I29" s="31">
        <v>0.4</v>
      </c>
      <c r="J29" s="5" t="s">
        <v>216</v>
      </c>
      <c r="K29" s="31">
        <v>10</v>
      </c>
      <c r="L29" s="93"/>
      <c r="M29" s="89"/>
      <c r="N29" s="23"/>
    </row>
    <row r="30" spans="1:14" s="4" customFormat="1" ht="30" customHeight="1">
      <c r="A30" s="92"/>
      <c r="B30" s="92"/>
      <c r="C30" s="3" t="s">
        <v>528</v>
      </c>
      <c r="D30" s="6" t="s">
        <v>525</v>
      </c>
      <c r="E30" s="5" t="s">
        <v>526</v>
      </c>
      <c r="F30" s="15" t="s">
        <v>444</v>
      </c>
      <c r="G30" s="55" t="s">
        <v>66</v>
      </c>
      <c r="H30" s="6" t="s">
        <v>527</v>
      </c>
      <c r="I30" s="31">
        <v>0.4</v>
      </c>
      <c r="J30" s="5" t="s">
        <v>216</v>
      </c>
      <c r="K30" s="16">
        <v>10</v>
      </c>
      <c r="L30" s="93"/>
      <c r="M30" s="89"/>
      <c r="N30" s="23"/>
    </row>
    <row r="31" spans="1:14" s="4" customFormat="1" ht="27" customHeight="1">
      <c r="A31" s="92"/>
      <c r="B31" s="92"/>
      <c r="C31" s="35" t="s">
        <v>121</v>
      </c>
      <c r="D31" s="6" t="s">
        <v>129</v>
      </c>
      <c r="E31" s="6" t="s">
        <v>413</v>
      </c>
      <c r="F31" s="15" t="s">
        <v>120</v>
      </c>
      <c r="G31" s="15" t="s">
        <v>67</v>
      </c>
      <c r="H31" s="6" t="s">
        <v>123</v>
      </c>
      <c r="I31" s="18">
        <v>0.9</v>
      </c>
      <c r="J31" s="12" t="s">
        <v>363</v>
      </c>
      <c r="K31" s="16">
        <v>5.5</v>
      </c>
      <c r="L31" s="93"/>
      <c r="M31" s="89"/>
      <c r="N31" s="23"/>
    </row>
    <row r="32" spans="1:14" s="4" customFormat="1" ht="29.25" customHeight="1">
      <c r="A32" s="78" t="s">
        <v>367</v>
      </c>
      <c r="B32" s="78" t="s">
        <v>124</v>
      </c>
      <c r="C32" s="3" t="s">
        <v>128</v>
      </c>
      <c r="D32" s="6" t="s">
        <v>525</v>
      </c>
      <c r="E32" s="5" t="s">
        <v>196</v>
      </c>
      <c r="F32" s="15" t="s">
        <v>445</v>
      </c>
      <c r="G32" s="15" t="s">
        <v>68</v>
      </c>
      <c r="H32" s="6" t="s">
        <v>527</v>
      </c>
      <c r="I32" s="18">
        <v>0.5</v>
      </c>
      <c r="J32" s="12" t="s">
        <v>370</v>
      </c>
      <c r="K32" s="27">
        <v>30</v>
      </c>
      <c r="L32" s="80">
        <v>25</v>
      </c>
      <c r="M32" s="81">
        <v>14.35</v>
      </c>
      <c r="N32" s="23"/>
    </row>
    <row r="33" spans="1:14" s="4" customFormat="1" ht="31.5" customHeight="1">
      <c r="A33" s="79"/>
      <c r="B33" s="79"/>
      <c r="C33" s="14" t="s">
        <v>481</v>
      </c>
      <c r="D33" s="6" t="s">
        <v>105</v>
      </c>
      <c r="E33" s="6" t="s">
        <v>480</v>
      </c>
      <c r="F33" s="15" t="s">
        <v>446</v>
      </c>
      <c r="G33" s="15" t="s">
        <v>69</v>
      </c>
      <c r="H33" s="15" t="s">
        <v>527</v>
      </c>
      <c r="I33" s="17">
        <v>18.7</v>
      </c>
      <c r="J33" s="12" t="s">
        <v>358</v>
      </c>
      <c r="K33" s="16">
        <v>9.35</v>
      </c>
      <c r="L33" s="80"/>
      <c r="M33" s="82"/>
      <c r="N33" s="23"/>
    </row>
    <row r="34" spans="1:14" s="4" customFormat="1" ht="31.5" customHeight="1">
      <c r="A34" s="92" t="s">
        <v>415</v>
      </c>
      <c r="B34" s="92" t="s">
        <v>368</v>
      </c>
      <c r="C34" s="28" t="s">
        <v>340</v>
      </c>
      <c r="D34" s="5" t="s">
        <v>525</v>
      </c>
      <c r="E34" s="5" t="s">
        <v>341</v>
      </c>
      <c r="F34" s="30" t="s">
        <v>447</v>
      </c>
      <c r="G34" s="30" t="s">
        <v>70</v>
      </c>
      <c r="H34" s="5" t="s">
        <v>342</v>
      </c>
      <c r="I34" s="31">
        <v>0.4</v>
      </c>
      <c r="J34" s="5" t="s">
        <v>296</v>
      </c>
      <c r="K34" s="16">
        <v>8</v>
      </c>
      <c r="L34" s="88">
        <v>17.5</v>
      </c>
      <c r="M34" s="89">
        <v>61.5</v>
      </c>
      <c r="N34" s="23"/>
    </row>
    <row r="35" spans="1:14" s="4" customFormat="1" ht="31.5" customHeight="1">
      <c r="A35" s="92"/>
      <c r="B35" s="92"/>
      <c r="C35" s="28" t="s">
        <v>320</v>
      </c>
      <c r="D35" s="5" t="s">
        <v>129</v>
      </c>
      <c r="E35" s="5" t="s">
        <v>319</v>
      </c>
      <c r="F35" s="30" t="s">
        <v>323</v>
      </c>
      <c r="G35" s="30" t="s">
        <v>324</v>
      </c>
      <c r="H35" s="5" t="s">
        <v>527</v>
      </c>
      <c r="I35" s="31">
        <v>5</v>
      </c>
      <c r="J35" s="5" t="s">
        <v>322</v>
      </c>
      <c r="K35" s="16">
        <v>60</v>
      </c>
      <c r="L35" s="88"/>
      <c r="M35" s="89"/>
      <c r="N35" s="23"/>
    </row>
    <row r="36" spans="1:14" s="4" customFormat="1" ht="28.5" customHeight="1">
      <c r="A36" s="92"/>
      <c r="B36" s="92"/>
      <c r="C36" s="34" t="s">
        <v>130</v>
      </c>
      <c r="D36" s="6" t="s">
        <v>129</v>
      </c>
      <c r="E36" s="6" t="s">
        <v>338</v>
      </c>
      <c r="F36" s="15" t="s">
        <v>120</v>
      </c>
      <c r="G36" s="15" t="s">
        <v>486</v>
      </c>
      <c r="H36" s="6" t="s">
        <v>123</v>
      </c>
      <c r="I36" s="18">
        <v>5</v>
      </c>
      <c r="J36" s="12" t="s">
        <v>339</v>
      </c>
      <c r="K36" s="16">
        <v>11</v>
      </c>
      <c r="L36" s="91"/>
      <c r="M36" s="89"/>
      <c r="N36" s="23"/>
    </row>
    <row r="37" spans="1:14" s="4" customFormat="1" ht="34.5" customHeight="1">
      <c r="A37" s="6" t="s">
        <v>416</v>
      </c>
      <c r="B37" s="6" t="s">
        <v>124</v>
      </c>
      <c r="C37" s="34" t="s">
        <v>369</v>
      </c>
      <c r="D37" s="5" t="s">
        <v>520</v>
      </c>
      <c r="E37" s="5" t="s">
        <v>196</v>
      </c>
      <c r="F37" s="30" t="s">
        <v>343</v>
      </c>
      <c r="G37" s="55" t="s">
        <v>71</v>
      </c>
      <c r="H37" s="5" t="s">
        <v>523</v>
      </c>
      <c r="I37" s="31">
        <v>0.5</v>
      </c>
      <c r="J37" s="5" t="s">
        <v>370</v>
      </c>
      <c r="K37" s="16">
        <v>30</v>
      </c>
      <c r="L37" s="48">
        <v>25</v>
      </c>
      <c r="M37" s="27">
        <v>5</v>
      </c>
      <c r="N37" s="23"/>
    </row>
    <row r="38" spans="1:14" s="4" customFormat="1" ht="35.25" customHeight="1">
      <c r="A38" s="78" t="s">
        <v>188</v>
      </c>
      <c r="B38" s="78" t="s">
        <v>371</v>
      </c>
      <c r="C38" s="3" t="s">
        <v>418</v>
      </c>
      <c r="D38" s="5" t="s">
        <v>520</v>
      </c>
      <c r="E38" s="6" t="s">
        <v>189</v>
      </c>
      <c r="F38" s="30" t="s">
        <v>432</v>
      </c>
      <c r="G38" s="55" t="s">
        <v>72</v>
      </c>
      <c r="H38" s="5" t="s">
        <v>527</v>
      </c>
      <c r="I38" s="31">
        <v>0.4</v>
      </c>
      <c r="J38" s="5" t="s">
        <v>370</v>
      </c>
      <c r="K38" s="31">
        <v>30</v>
      </c>
      <c r="L38" s="93">
        <v>15</v>
      </c>
      <c r="M38" s="89">
        <v>75.2</v>
      </c>
      <c r="N38" s="23"/>
    </row>
    <row r="39" spans="1:14" s="4" customFormat="1" ht="33.75" customHeight="1">
      <c r="A39" s="83"/>
      <c r="B39" s="83"/>
      <c r="C39" s="3" t="s">
        <v>190</v>
      </c>
      <c r="D39" s="5" t="s">
        <v>525</v>
      </c>
      <c r="E39" s="5" t="s">
        <v>196</v>
      </c>
      <c r="F39" s="30" t="s">
        <v>433</v>
      </c>
      <c r="G39" s="55" t="s">
        <v>535</v>
      </c>
      <c r="H39" s="5" t="s">
        <v>527</v>
      </c>
      <c r="I39" s="31">
        <v>0.6</v>
      </c>
      <c r="J39" s="5" t="s">
        <v>370</v>
      </c>
      <c r="K39" s="31">
        <v>30</v>
      </c>
      <c r="L39" s="93"/>
      <c r="M39" s="89"/>
      <c r="N39" s="23"/>
    </row>
    <row r="40" spans="1:14" s="4" customFormat="1" ht="33.75" customHeight="1">
      <c r="A40" s="83"/>
      <c r="B40" s="83"/>
      <c r="C40" s="14" t="s">
        <v>405</v>
      </c>
      <c r="D40" s="6" t="s">
        <v>110</v>
      </c>
      <c r="E40" s="6" t="s">
        <v>406</v>
      </c>
      <c r="F40" s="15" t="s">
        <v>407</v>
      </c>
      <c r="G40" s="15" t="s">
        <v>321</v>
      </c>
      <c r="H40" s="15" t="s">
        <v>9</v>
      </c>
      <c r="I40" s="17">
        <v>7.6</v>
      </c>
      <c r="J40" s="5" t="s">
        <v>408</v>
      </c>
      <c r="K40" s="31">
        <v>15.2</v>
      </c>
      <c r="L40" s="93"/>
      <c r="M40" s="89"/>
      <c r="N40" s="23"/>
    </row>
    <row r="41" spans="1:14" s="4" customFormat="1" ht="34.5" customHeight="1">
      <c r="A41" s="83"/>
      <c r="B41" s="83"/>
      <c r="C41" s="28" t="s">
        <v>284</v>
      </c>
      <c r="D41" s="5" t="s">
        <v>129</v>
      </c>
      <c r="E41" s="5" t="s">
        <v>285</v>
      </c>
      <c r="F41" s="30" t="s">
        <v>448</v>
      </c>
      <c r="G41" s="30" t="s">
        <v>486</v>
      </c>
      <c r="H41" s="5" t="s">
        <v>342</v>
      </c>
      <c r="I41" s="30" t="s">
        <v>222</v>
      </c>
      <c r="J41" s="5" t="s">
        <v>18</v>
      </c>
      <c r="K41" s="31">
        <v>9.8</v>
      </c>
      <c r="L41" s="93"/>
      <c r="M41" s="89"/>
      <c r="N41" s="23"/>
    </row>
    <row r="42" spans="1:14" s="4" customFormat="1" ht="30" customHeight="1">
      <c r="A42" s="83"/>
      <c r="B42" s="83"/>
      <c r="C42" s="34" t="s">
        <v>191</v>
      </c>
      <c r="D42" s="6" t="s">
        <v>129</v>
      </c>
      <c r="E42" s="6" t="s">
        <v>417</v>
      </c>
      <c r="F42" s="15" t="s">
        <v>103</v>
      </c>
      <c r="G42" s="55" t="s">
        <v>389</v>
      </c>
      <c r="H42" s="6" t="s">
        <v>346</v>
      </c>
      <c r="I42" s="18">
        <v>0.5</v>
      </c>
      <c r="J42" s="12" t="s">
        <v>379</v>
      </c>
      <c r="K42" s="16">
        <v>3.25</v>
      </c>
      <c r="L42" s="93"/>
      <c r="M42" s="89"/>
      <c r="N42" s="23"/>
    </row>
    <row r="43" spans="1:14" s="4" customFormat="1" ht="27" customHeight="1">
      <c r="A43" s="83"/>
      <c r="B43" s="83"/>
      <c r="C43" s="33" t="s">
        <v>136</v>
      </c>
      <c r="D43" s="6" t="s">
        <v>129</v>
      </c>
      <c r="E43" s="6" t="s">
        <v>21</v>
      </c>
      <c r="F43" s="15" t="s">
        <v>449</v>
      </c>
      <c r="G43" s="15" t="s">
        <v>60</v>
      </c>
      <c r="H43" s="6" t="s">
        <v>134</v>
      </c>
      <c r="I43" s="18">
        <v>24</v>
      </c>
      <c r="J43" s="12" t="s">
        <v>18</v>
      </c>
      <c r="K43" s="16">
        <v>2.4</v>
      </c>
      <c r="L43" s="93"/>
      <c r="M43" s="89"/>
      <c r="N43" s="23"/>
    </row>
    <row r="44" spans="1:14" s="4" customFormat="1" ht="53.25" customHeight="1">
      <c r="A44" s="6" t="s">
        <v>192</v>
      </c>
      <c r="B44" s="6" t="s">
        <v>371</v>
      </c>
      <c r="C44" s="34" t="s">
        <v>303</v>
      </c>
      <c r="D44" s="5" t="s">
        <v>525</v>
      </c>
      <c r="E44" s="5" t="s">
        <v>7</v>
      </c>
      <c r="F44" s="30" t="s">
        <v>435</v>
      </c>
      <c r="G44" s="55" t="s">
        <v>536</v>
      </c>
      <c r="H44" s="5" t="s">
        <v>346</v>
      </c>
      <c r="I44" s="31">
        <v>0.4</v>
      </c>
      <c r="J44" s="5" t="s">
        <v>283</v>
      </c>
      <c r="K44" s="31">
        <v>9.75</v>
      </c>
      <c r="L44" s="48">
        <v>7.5</v>
      </c>
      <c r="M44" s="27">
        <v>2.25</v>
      </c>
      <c r="N44" s="23"/>
    </row>
    <row r="45" spans="1:14" s="4" customFormat="1" ht="33" customHeight="1">
      <c r="A45" s="78" t="s">
        <v>194</v>
      </c>
      <c r="B45" s="78" t="s">
        <v>371</v>
      </c>
      <c r="C45" s="34" t="s">
        <v>304</v>
      </c>
      <c r="D45" s="5" t="s">
        <v>520</v>
      </c>
      <c r="E45" s="5" t="s">
        <v>108</v>
      </c>
      <c r="F45" s="30" t="s">
        <v>450</v>
      </c>
      <c r="G45" s="55" t="s">
        <v>8</v>
      </c>
      <c r="H45" s="5" t="s">
        <v>527</v>
      </c>
      <c r="I45" s="31">
        <v>0.5</v>
      </c>
      <c r="J45" s="5" t="s">
        <v>370</v>
      </c>
      <c r="K45" s="16">
        <v>30</v>
      </c>
      <c r="L45" s="90">
        <v>15</v>
      </c>
      <c r="M45" s="89">
        <v>50</v>
      </c>
      <c r="N45" s="23"/>
    </row>
    <row r="46" spans="1:14" s="4" customFormat="1" ht="29.25" customHeight="1">
      <c r="A46" s="83"/>
      <c r="B46" s="83"/>
      <c r="C46" s="28" t="s">
        <v>195</v>
      </c>
      <c r="D46" s="5" t="s">
        <v>525</v>
      </c>
      <c r="E46" s="5" t="s">
        <v>107</v>
      </c>
      <c r="F46" s="30" t="s">
        <v>451</v>
      </c>
      <c r="G46" s="30" t="s">
        <v>71</v>
      </c>
      <c r="H46" s="5" t="s">
        <v>527</v>
      </c>
      <c r="I46" s="31">
        <v>0.37</v>
      </c>
      <c r="J46" s="5" t="s">
        <v>370</v>
      </c>
      <c r="K46" s="16">
        <v>30</v>
      </c>
      <c r="L46" s="88"/>
      <c r="M46" s="89"/>
      <c r="N46" s="23"/>
    </row>
    <row r="47" spans="1:14" s="4" customFormat="1" ht="30" customHeight="1">
      <c r="A47" s="79"/>
      <c r="B47" s="79"/>
      <c r="C47" s="3" t="s">
        <v>258</v>
      </c>
      <c r="D47" s="6" t="s">
        <v>129</v>
      </c>
      <c r="E47" s="6" t="s">
        <v>419</v>
      </c>
      <c r="F47" s="15" t="s">
        <v>161</v>
      </c>
      <c r="G47" s="15" t="s">
        <v>537</v>
      </c>
      <c r="H47" s="6" t="s">
        <v>359</v>
      </c>
      <c r="I47" s="18">
        <v>0.5</v>
      </c>
      <c r="J47" s="12" t="s">
        <v>363</v>
      </c>
      <c r="K47" s="16">
        <v>5</v>
      </c>
      <c r="L47" s="91"/>
      <c r="M47" s="89"/>
      <c r="N47" s="23"/>
    </row>
    <row r="48" spans="1:14" s="4" customFormat="1" ht="36.75" customHeight="1">
      <c r="A48" s="78" t="s">
        <v>132</v>
      </c>
      <c r="B48" s="78" t="s">
        <v>371</v>
      </c>
      <c r="C48" s="32" t="s">
        <v>529</v>
      </c>
      <c r="D48" s="6" t="s">
        <v>129</v>
      </c>
      <c r="E48" s="6" t="s">
        <v>419</v>
      </c>
      <c r="F48" s="15" t="s">
        <v>127</v>
      </c>
      <c r="G48" s="15" t="s">
        <v>538</v>
      </c>
      <c r="H48" s="6" t="s">
        <v>362</v>
      </c>
      <c r="I48" s="18">
        <v>0.6</v>
      </c>
      <c r="J48" s="12" t="s">
        <v>363</v>
      </c>
      <c r="K48" s="27">
        <v>3.5</v>
      </c>
      <c r="L48" s="88">
        <v>15</v>
      </c>
      <c r="M48" s="97" t="s">
        <v>409</v>
      </c>
      <c r="N48" s="23"/>
    </row>
    <row r="49" spans="1:14" s="4" customFormat="1" ht="30" customHeight="1">
      <c r="A49" s="83"/>
      <c r="B49" s="83"/>
      <c r="C49" s="3" t="s">
        <v>479</v>
      </c>
      <c r="D49" s="6" t="s">
        <v>129</v>
      </c>
      <c r="E49" s="6" t="s">
        <v>419</v>
      </c>
      <c r="F49" s="15" t="s">
        <v>161</v>
      </c>
      <c r="G49" s="15" t="s">
        <v>81</v>
      </c>
      <c r="H49" s="6" t="s">
        <v>123</v>
      </c>
      <c r="I49" s="18">
        <v>0.25</v>
      </c>
      <c r="J49" s="12" t="s">
        <v>379</v>
      </c>
      <c r="K49" s="16">
        <v>2.75</v>
      </c>
      <c r="L49" s="88"/>
      <c r="M49" s="89"/>
      <c r="N49" s="23"/>
    </row>
    <row r="50" spans="1:14" s="4" customFormat="1" ht="30" customHeight="1">
      <c r="A50" s="79"/>
      <c r="B50" s="79"/>
      <c r="C50" s="3" t="s">
        <v>258</v>
      </c>
      <c r="D50" s="6" t="s">
        <v>129</v>
      </c>
      <c r="E50" s="6" t="s">
        <v>419</v>
      </c>
      <c r="F50" s="15" t="s">
        <v>161</v>
      </c>
      <c r="G50" s="15" t="s">
        <v>11</v>
      </c>
      <c r="H50" s="6" t="s">
        <v>131</v>
      </c>
      <c r="I50" s="18">
        <v>0.5</v>
      </c>
      <c r="J50" s="12" t="s">
        <v>363</v>
      </c>
      <c r="K50" s="16">
        <v>1</v>
      </c>
      <c r="L50" s="91"/>
      <c r="M50" s="89"/>
      <c r="N50" s="23"/>
    </row>
    <row r="51" spans="1:14" s="4" customFormat="1" ht="30" customHeight="1">
      <c r="A51" s="78" t="s">
        <v>135</v>
      </c>
      <c r="B51" s="94" t="s">
        <v>124</v>
      </c>
      <c r="C51" s="36" t="s">
        <v>119</v>
      </c>
      <c r="D51" s="5" t="s">
        <v>122</v>
      </c>
      <c r="E51" s="6" t="s">
        <v>22</v>
      </c>
      <c r="F51" s="30" t="s">
        <v>127</v>
      </c>
      <c r="G51" s="55" t="s">
        <v>82</v>
      </c>
      <c r="H51" s="5" t="s">
        <v>123</v>
      </c>
      <c r="I51" s="31">
        <v>0.3</v>
      </c>
      <c r="J51" s="5" t="s">
        <v>379</v>
      </c>
      <c r="K51" s="31">
        <v>2.75</v>
      </c>
      <c r="L51" s="93">
        <v>25</v>
      </c>
      <c r="M51" s="89">
        <v>0</v>
      </c>
      <c r="N51" s="23"/>
    </row>
    <row r="52" spans="1:14" s="4" customFormat="1" ht="30" customHeight="1">
      <c r="A52" s="83"/>
      <c r="B52" s="95"/>
      <c r="C52" s="28" t="s">
        <v>187</v>
      </c>
      <c r="D52" s="5" t="s">
        <v>129</v>
      </c>
      <c r="E52" s="5" t="s">
        <v>420</v>
      </c>
      <c r="F52" s="30" t="s">
        <v>19</v>
      </c>
      <c r="G52" s="30" t="s">
        <v>83</v>
      </c>
      <c r="H52" s="5" t="s">
        <v>359</v>
      </c>
      <c r="I52" s="31">
        <v>0.3</v>
      </c>
      <c r="J52" s="5" t="s">
        <v>379</v>
      </c>
      <c r="K52" s="31">
        <v>2.5</v>
      </c>
      <c r="L52" s="93"/>
      <c r="M52" s="89"/>
      <c r="N52" s="23"/>
    </row>
    <row r="53" spans="1:14" s="4" customFormat="1" ht="30" customHeight="1">
      <c r="A53" s="83"/>
      <c r="B53" s="95"/>
      <c r="C53" s="28" t="s">
        <v>284</v>
      </c>
      <c r="D53" s="5" t="s">
        <v>129</v>
      </c>
      <c r="E53" s="5" t="s">
        <v>285</v>
      </c>
      <c r="F53" s="30" t="s">
        <v>375</v>
      </c>
      <c r="G53" s="30" t="s">
        <v>486</v>
      </c>
      <c r="H53" s="5" t="s">
        <v>337</v>
      </c>
      <c r="I53" s="30" t="s">
        <v>222</v>
      </c>
      <c r="J53" s="5" t="s">
        <v>18</v>
      </c>
      <c r="K53" s="31">
        <v>19.6</v>
      </c>
      <c r="L53" s="93"/>
      <c r="M53" s="89"/>
      <c r="N53" s="23"/>
    </row>
    <row r="54" spans="1:14" s="4" customFormat="1" ht="30" customHeight="1">
      <c r="A54" s="83"/>
      <c r="B54" s="95"/>
      <c r="C54" s="3" t="s">
        <v>136</v>
      </c>
      <c r="D54" s="6" t="s">
        <v>129</v>
      </c>
      <c r="E54" s="6" t="s">
        <v>327</v>
      </c>
      <c r="F54" s="15" t="s">
        <v>166</v>
      </c>
      <c r="G54" s="15" t="s">
        <v>84</v>
      </c>
      <c r="H54" s="6" t="s">
        <v>133</v>
      </c>
      <c r="I54" s="18">
        <v>24</v>
      </c>
      <c r="J54" s="12" t="s">
        <v>18</v>
      </c>
      <c r="K54" s="16">
        <v>3.6</v>
      </c>
      <c r="L54" s="93"/>
      <c r="M54" s="89"/>
      <c r="N54" s="23"/>
    </row>
    <row r="55" spans="1:14" s="4" customFormat="1" ht="30" customHeight="1">
      <c r="A55" s="78" t="s">
        <v>36</v>
      </c>
      <c r="B55" s="78" t="s">
        <v>37</v>
      </c>
      <c r="C55" s="34" t="s">
        <v>239</v>
      </c>
      <c r="D55" s="5" t="s">
        <v>520</v>
      </c>
      <c r="E55" s="5" t="s">
        <v>234</v>
      </c>
      <c r="F55" s="30" t="s">
        <v>465</v>
      </c>
      <c r="G55" s="55" t="s">
        <v>544</v>
      </c>
      <c r="H55" s="5" t="s">
        <v>523</v>
      </c>
      <c r="I55" s="31">
        <v>0.18</v>
      </c>
      <c r="J55" s="5" t="s">
        <v>183</v>
      </c>
      <c r="K55" s="31">
        <v>15</v>
      </c>
      <c r="L55" s="90">
        <v>15</v>
      </c>
      <c r="M55" s="89">
        <v>3</v>
      </c>
      <c r="N55" s="23"/>
    </row>
    <row r="56" spans="1:14" s="4" customFormat="1" ht="33" customHeight="1">
      <c r="A56" s="79"/>
      <c r="B56" s="79"/>
      <c r="C56" s="28" t="s">
        <v>114</v>
      </c>
      <c r="D56" s="5" t="s">
        <v>129</v>
      </c>
      <c r="E56" s="5" t="s">
        <v>38</v>
      </c>
      <c r="F56" s="30" t="s">
        <v>158</v>
      </c>
      <c r="G56" s="30" t="s">
        <v>39</v>
      </c>
      <c r="H56" s="5" t="s">
        <v>9</v>
      </c>
      <c r="I56" s="8" t="s">
        <v>229</v>
      </c>
      <c r="J56" s="5" t="s">
        <v>339</v>
      </c>
      <c r="K56" s="31">
        <v>3</v>
      </c>
      <c r="L56" s="91"/>
      <c r="M56" s="89"/>
      <c r="N56" s="23"/>
    </row>
    <row r="57" spans="1:14" s="4" customFormat="1" ht="30" customHeight="1">
      <c r="A57" s="78" t="s">
        <v>421</v>
      </c>
      <c r="B57" s="78" t="s">
        <v>371</v>
      </c>
      <c r="C57" s="34" t="s">
        <v>425</v>
      </c>
      <c r="D57" s="5" t="s">
        <v>520</v>
      </c>
      <c r="E57" s="5" t="s">
        <v>160</v>
      </c>
      <c r="F57" s="30" t="s">
        <v>454</v>
      </c>
      <c r="G57" s="55" t="s">
        <v>88</v>
      </c>
      <c r="H57" s="5" t="s">
        <v>162</v>
      </c>
      <c r="I57" s="31">
        <v>0.5</v>
      </c>
      <c r="J57" s="5" t="s">
        <v>219</v>
      </c>
      <c r="K57" s="31">
        <v>14</v>
      </c>
      <c r="L57" s="90">
        <v>7.5</v>
      </c>
      <c r="M57" s="89">
        <v>28</v>
      </c>
      <c r="N57" s="23"/>
    </row>
    <row r="58" spans="1:14" s="4" customFormat="1" ht="30" customHeight="1">
      <c r="A58" s="83"/>
      <c r="B58" s="83"/>
      <c r="C58" s="33" t="s">
        <v>169</v>
      </c>
      <c r="D58" s="6" t="s">
        <v>525</v>
      </c>
      <c r="E58" s="6" t="s">
        <v>170</v>
      </c>
      <c r="F58" s="15" t="s">
        <v>127</v>
      </c>
      <c r="G58" s="55" t="s">
        <v>89</v>
      </c>
      <c r="H58" s="6" t="s">
        <v>527</v>
      </c>
      <c r="I58" s="18">
        <v>0.45</v>
      </c>
      <c r="J58" s="12" t="s">
        <v>216</v>
      </c>
      <c r="K58" s="31">
        <v>10</v>
      </c>
      <c r="L58" s="88"/>
      <c r="M58" s="89"/>
      <c r="N58" s="23"/>
    </row>
    <row r="59" spans="1:13" s="4" customFormat="1" ht="34.5" customHeight="1">
      <c r="A59" s="83"/>
      <c r="B59" s="83"/>
      <c r="C59" s="33" t="s">
        <v>256</v>
      </c>
      <c r="D59" s="6" t="s">
        <v>129</v>
      </c>
      <c r="E59" s="6" t="s">
        <v>115</v>
      </c>
      <c r="F59" s="15" t="s">
        <v>116</v>
      </c>
      <c r="G59" s="55" t="s">
        <v>257</v>
      </c>
      <c r="H59" s="6" t="s">
        <v>134</v>
      </c>
      <c r="I59" s="18">
        <v>1.2</v>
      </c>
      <c r="J59" s="12" t="s">
        <v>314</v>
      </c>
      <c r="K59" s="18">
        <v>6</v>
      </c>
      <c r="L59" s="88"/>
      <c r="M59" s="89"/>
    </row>
    <row r="60" spans="1:14" s="4" customFormat="1" ht="33.75" customHeight="1">
      <c r="A60" s="83"/>
      <c r="B60" s="83"/>
      <c r="C60" s="28" t="s">
        <v>163</v>
      </c>
      <c r="D60" s="5" t="s">
        <v>129</v>
      </c>
      <c r="E60" s="5" t="s">
        <v>164</v>
      </c>
      <c r="F60" s="30" t="s">
        <v>376</v>
      </c>
      <c r="G60" s="30" t="s">
        <v>90</v>
      </c>
      <c r="H60" s="5" t="s">
        <v>137</v>
      </c>
      <c r="I60" s="31">
        <v>1</v>
      </c>
      <c r="J60" s="5" t="s">
        <v>339</v>
      </c>
      <c r="K60" s="31">
        <v>3</v>
      </c>
      <c r="L60" s="88"/>
      <c r="M60" s="89"/>
      <c r="N60" s="23"/>
    </row>
    <row r="61" spans="1:14" s="4" customFormat="1" ht="27.75" customHeight="1">
      <c r="A61" s="83"/>
      <c r="B61" s="83"/>
      <c r="C61" s="3" t="s">
        <v>165</v>
      </c>
      <c r="D61" s="6" t="s">
        <v>129</v>
      </c>
      <c r="E61" s="6" t="s">
        <v>237</v>
      </c>
      <c r="F61" s="15" t="s">
        <v>166</v>
      </c>
      <c r="G61" s="55" t="s">
        <v>389</v>
      </c>
      <c r="H61" s="6" t="s">
        <v>362</v>
      </c>
      <c r="I61" s="18">
        <v>0.25</v>
      </c>
      <c r="J61" s="12" t="s">
        <v>379</v>
      </c>
      <c r="K61" s="18">
        <v>1.75</v>
      </c>
      <c r="L61" s="88"/>
      <c r="M61" s="89"/>
      <c r="N61" s="23"/>
    </row>
    <row r="62" spans="1:14" s="4" customFormat="1" ht="30" customHeight="1">
      <c r="A62" s="79"/>
      <c r="B62" s="79"/>
      <c r="C62" s="35" t="s">
        <v>167</v>
      </c>
      <c r="D62" s="6" t="s">
        <v>129</v>
      </c>
      <c r="E62" s="6" t="s">
        <v>167</v>
      </c>
      <c r="F62" s="15" t="s">
        <v>380</v>
      </c>
      <c r="G62" s="30" t="s">
        <v>83</v>
      </c>
      <c r="H62" s="6" t="s">
        <v>168</v>
      </c>
      <c r="I62" s="18">
        <v>0.3</v>
      </c>
      <c r="J62" s="12" t="s">
        <v>379</v>
      </c>
      <c r="K62" s="18">
        <v>0.75</v>
      </c>
      <c r="L62" s="91"/>
      <c r="M62" s="89"/>
      <c r="N62" s="23"/>
    </row>
    <row r="63" spans="1:14" s="4" customFormat="1" ht="32.25" customHeight="1">
      <c r="A63" s="78" t="s">
        <v>393</v>
      </c>
      <c r="B63" s="78" t="s">
        <v>371</v>
      </c>
      <c r="C63" s="28" t="s">
        <v>422</v>
      </c>
      <c r="D63" s="6" t="s">
        <v>525</v>
      </c>
      <c r="E63" s="5" t="s">
        <v>150</v>
      </c>
      <c r="F63" s="30" t="s">
        <v>452</v>
      </c>
      <c r="G63" s="30" t="s">
        <v>85</v>
      </c>
      <c r="H63" s="6" t="s">
        <v>527</v>
      </c>
      <c r="I63" s="18">
        <v>0.7</v>
      </c>
      <c r="J63" s="12" t="s">
        <v>216</v>
      </c>
      <c r="K63" s="16">
        <v>10</v>
      </c>
      <c r="L63" s="88">
        <v>15</v>
      </c>
      <c r="M63" s="89">
        <v>82.48</v>
      </c>
      <c r="N63" s="23"/>
    </row>
    <row r="64" spans="1:14" s="4" customFormat="1" ht="42.75" customHeight="1">
      <c r="A64" s="83"/>
      <c r="B64" s="83"/>
      <c r="C64" s="34" t="s">
        <v>423</v>
      </c>
      <c r="D64" s="6" t="s">
        <v>525</v>
      </c>
      <c r="E64" s="29" t="s">
        <v>152</v>
      </c>
      <c r="F64" s="55" t="s">
        <v>434</v>
      </c>
      <c r="G64" s="30" t="s">
        <v>86</v>
      </c>
      <c r="H64" s="6" t="s">
        <v>527</v>
      </c>
      <c r="I64" s="18">
        <v>0.6</v>
      </c>
      <c r="J64" s="12" t="s">
        <v>370</v>
      </c>
      <c r="K64" s="16">
        <v>30</v>
      </c>
      <c r="L64" s="88"/>
      <c r="M64" s="89"/>
      <c r="N64" s="23"/>
    </row>
    <row r="65" spans="1:14" s="4" customFormat="1" ht="30" customHeight="1">
      <c r="A65" s="83"/>
      <c r="B65" s="83"/>
      <c r="C65" s="28" t="s">
        <v>424</v>
      </c>
      <c r="D65" s="6" t="s">
        <v>525</v>
      </c>
      <c r="E65" s="6" t="s">
        <v>349</v>
      </c>
      <c r="F65" s="30" t="s">
        <v>453</v>
      </c>
      <c r="G65" s="30" t="s">
        <v>87</v>
      </c>
      <c r="H65" s="6" t="s">
        <v>123</v>
      </c>
      <c r="I65" s="18">
        <v>0.5</v>
      </c>
      <c r="J65" s="12" t="s">
        <v>216</v>
      </c>
      <c r="K65" s="16">
        <v>5.5</v>
      </c>
      <c r="L65" s="88"/>
      <c r="M65" s="89"/>
      <c r="N65" s="23"/>
    </row>
    <row r="66" spans="1:14" s="4" customFormat="1" ht="30" customHeight="1">
      <c r="A66" s="83"/>
      <c r="B66" s="83"/>
      <c r="C66" s="28" t="s">
        <v>344</v>
      </c>
      <c r="D66" s="6" t="s">
        <v>525</v>
      </c>
      <c r="E66" s="29" t="s">
        <v>151</v>
      </c>
      <c r="F66" s="30" t="s">
        <v>432</v>
      </c>
      <c r="G66" s="29" t="s">
        <v>399</v>
      </c>
      <c r="H66" s="6" t="s">
        <v>362</v>
      </c>
      <c r="I66" s="18">
        <v>0.5</v>
      </c>
      <c r="J66" s="12" t="s">
        <v>347</v>
      </c>
      <c r="K66" s="16">
        <v>1.75</v>
      </c>
      <c r="L66" s="88"/>
      <c r="M66" s="89"/>
      <c r="N66" s="23"/>
    </row>
    <row r="67" spans="1:14" s="4" customFormat="1" ht="33.75" customHeight="1">
      <c r="A67" s="83"/>
      <c r="B67" s="83"/>
      <c r="C67" s="28" t="s">
        <v>496</v>
      </c>
      <c r="D67" s="6" t="s">
        <v>355</v>
      </c>
      <c r="E67" s="6" t="s">
        <v>153</v>
      </c>
      <c r="F67" s="30" t="s">
        <v>354</v>
      </c>
      <c r="G67" s="30" t="s">
        <v>357</v>
      </c>
      <c r="H67" s="6" t="s">
        <v>497</v>
      </c>
      <c r="I67" s="18" t="s">
        <v>498</v>
      </c>
      <c r="J67" s="12" t="s">
        <v>358</v>
      </c>
      <c r="K67" s="16">
        <v>10.4</v>
      </c>
      <c r="L67" s="88"/>
      <c r="M67" s="89"/>
      <c r="N67" s="23"/>
    </row>
    <row r="68" spans="1:14" s="4" customFormat="1" ht="30" customHeight="1">
      <c r="A68" s="83"/>
      <c r="B68" s="83"/>
      <c r="C68" s="3" t="s">
        <v>243</v>
      </c>
      <c r="D68" s="6" t="s">
        <v>355</v>
      </c>
      <c r="E68" s="6" t="s">
        <v>154</v>
      </c>
      <c r="F68" s="15" t="s">
        <v>394</v>
      </c>
      <c r="G68" s="15" t="s">
        <v>155</v>
      </c>
      <c r="H68" s="6" t="s">
        <v>244</v>
      </c>
      <c r="I68" s="18" t="s">
        <v>156</v>
      </c>
      <c r="J68" s="12" t="s">
        <v>245</v>
      </c>
      <c r="K68" s="16">
        <v>19.58</v>
      </c>
      <c r="L68" s="88"/>
      <c r="M68" s="89"/>
      <c r="N68" s="23"/>
    </row>
    <row r="69" spans="1:14" s="4" customFormat="1" ht="33.75" customHeight="1">
      <c r="A69" s="83"/>
      <c r="B69" s="83"/>
      <c r="C69" s="28" t="s">
        <v>149</v>
      </c>
      <c r="D69" s="6" t="s">
        <v>129</v>
      </c>
      <c r="E69" s="5" t="s">
        <v>330</v>
      </c>
      <c r="F69" s="30" t="s">
        <v>143</v>
      </c>
      <c r="G69" s="30" t="s">
        <v>377</v>
      </c>
      <c r="H69" s="6" t="s">
        <v>359</v>
      </c>
      <c r="I69" s="18">
        <v>0</v>
      </c>
      <c r="J69" s="12" t="s">
        <v>339</v>
      </c>
      <c r="K69" s="16">
        <v>10</v>
      </c>
      <c r="L69" s="88"/>
      <c r="M69" s="89"/>
      <c r="N69" s="23"/>
    </row>
    <row r="70" spans="1:14" s="4" customFormat="1" ht="30" customHeight="1">
      <c r="A70" s="83"/>
      <c r="B70" s="83"/>
      <c r="C70" s="28" t="s">
        <v>138</v>
      </c>
      <c r="D70" s="5" t="s">
        <v>129</v>
      </c>
      <c r="E70" s="5" t="s">
        <v>139</v>
      </c>
      <c r="F70" s="30" t="s">
        <v>360</v>
      </c>
      <c r="G70" s="30" t="s">
        <v>140</v>
      </c>
      <c r="H70" s="5" t="s">
        <v>346</v>
      </c>
      <c r="I70" s="31">
        <v>0.5</v>
      </c>
      <c r="J70" s="5" t="s">
        <v>363</v>
      </c>
      <c r="K70" s="31">
        <v>6.5</v>
      </c>
      <c r="L70" s="88"/>
      <c r="M70" s="89"/>
      <c r="N70" s="23"/>
    </row>
    <row r="71" spans="1:14" s="4" customFormat="1" ht="33" customHeight="1">
      <c r="A71" s="83"/>
      <c r="B71" s="83"/>
      <c r="C71" s="33" t="s">
        <v>141</v>
      </c>
      <c r="D71" s="6" t="s">
        <v>129</v>
      </c>
      <c r="E71" s="6" t="s">
        <v>142</v>
      </c>
      <c r="F71" s="15" t="s">
        <v>143</v>
      </c>
      <c r="G71" s="15" t="s">
        <v>144</v>
      </c>
      <c r="H71" s="6" t="s">
        <v>9</v>
      </c>
      <c r="I71" s="18" t="s">
        <v>145</v>
      </c>
      <c r="J71" s="12" t="s">
        <v>339</v>
      </c>
      <c r="K71" s="16">
        <v>3</v>
      </c>
      <c r="L71" s="88"/>
      <c r="M71" s="89"/>
      <c r="N71" s="23"/>
    </row>
    <row r="72" spans="1:14" s="4" customFormat="1" ht="31.5" customHeight="1">
      <c r="A72" s="79"/>
      <c r="B72" s="79"/>
      <c r="C72" s="3" t="s">
        <v>331</v>
      </c>
      <c r="D72" s="6" t="s">
        <v>129</v>
      </c>
      <c r="E72" s="6" t="s">
        <v>146</v>
      </c>
      <c r="F72" s="15" t="s">
        <v>435</v>
      </c>
      <c r="G72" s="15" t="s">
        <v>147</v>
      </c>
      <c r="H72" s="6" t="s">
        <v>9</v>
      </c>
      <c r="I72" s="18" t="s">
        <v>148</v>
      </c>
      <c r="J72" s="12" t="s">
        <v>379</v>
      </c>
      <c r="K72" s="16">
        <v>0.75</v>
      </c>
      <c r="L72" s="88"/>
      <c r="M72" s="89"/>
      <c r="N72" s="23"/>
    </row>
    <row r="73" spans="1:14" s="4" customFormat="1" ht="37.5" customHeight="1">
      <c r="A73" s="78" t="s">
        <v>334</v>
      </c>
      <c r="B73" s="92" t="s">
        <v>371</v>
      </c>
      <c r="C73" s="34" t="s">
        <v>335</v>
      </c>
      <c r="D73" s="5" t="s">
        <v>520</v>
      </c>
      <c r="E73" s="29" t="s">
        <v>336</v>
      </c>
      <c r="F73" s="55" t="s">
        <v>433</v>
      </c>
      <c r="G73" s="61" t="s">
        <v>95</v>
      </c>
      <c r="H73" s="5" t="s">
        <v>20</v>
      </c>
      <c r="I73" s="31">
        <v>0.8</v>
      </c>
      <c r="J73" s="5" t="s">
        <v>370</v>
      </c>
      <c r="K73" s="67">
        <v>19.5</v>
      </c>
      <c r="L73" s="90">
        <v>15</v>
      </c>
      <c r="M73" s="89">
        <v>88.45</v>
      </c>
      <c r="N73" s="23"/>
    </row>
    <row r="74" spans="1:14" s="4" customFormat="1" ht="39" customHeight="1">
      <c r="A74" s="83"/>
      <c r="B74" s="92"/>
      <c r="C74" s="34" t="s">
        <v>427</v>
      </c>
      <c r="D74" s="5" t="s">
        <v>525</v>
      </c>
      <c r="E74" s="29" t="s">
        <v>1</v>
      </c>
      <c r="F74" s="55" t="s">
        <v>458</v>
      </c>
      <c r="G74" s="61" t="s">
        <v>96</v>
      </c>
      <c r="H74" s="5" t="s">
        <v>527</v>
      </c>
      <c r="I74" s="31">
        <v>0.6</v>
      </c>
      <c r="J74" s="5" t="s">
        <v>370</v>
      </c>
      <c r="K74" s="68">
        <v>30</v>
      </c>
      <c r="L74" s="88"/>
      <c r="M74" s="89"/>
      <c r="N74" s="23"/>
    </row>
    <row r="75" spans="1:13" s="4" customFormat="1" ht="30" customHeight="1">
      <c r="A75" s="83"/>
      <c r="B75" s="92"/>
      <c r="C75" s="34" t="s">
        <v>2</v>
      </c>
      <c r="D75" s="6" t="s">
        <v>525</v>
      </c>
      <c r="E75" s="29" t="s">
        <v>3</v>
      </c>
      <c r="F75" s="55" t="s">
        <v>434</v>
      </c>
      <c r="G75" s="61" t="s">
        <v>4</v>
      </c>
      <c r="H75" s="6" t="s">
        <v>527</v>
      </c>
      <c r="I75" s="17">
        <v>0.4</v>
      </c>
      <c r="J75" s="12" t="s">
        <v>370</v>
      </c>
      <c r="K75" s="16">
        <v>30</v>
      </c>
      <c r="L75" s="88"/>
      <c r="M75" s="89"/>
    </row>
    <row r="76" spans="1:13" s="4" customFormat="1" ht="30" customHeight="1">
      <c r="A76" s="83"/>
      <c r="B76" s="92"/>
      <c r="C76" s="14" t="s">
        <v>405</v>
      </c>
      <c r="D76" s="6" t="s">
        <v>110</v>
      </c>
      <c r="E76" s="6" t="s">
        <v>406</v>
      </c>
      <c r="F76" s="15" t="s">
        <v>407</v>
      </c>
      <c r="G76" s="15" t="s">
        <v>321</v>
      </c>
      <c r="H76" s="15" t="s">
        <v>9</v>
      </c>
      <c r="I76" s="17">
        <v>10.6</v>
      </c>
      <c r="J76" s="5" t="s">
        <v>408</v>
      </c>
      <c r="K76" s="31">
        <v>21.2</v>
      </c>
      <c r="L76" s="88"/>
      <c r="M76" s="89"/>
    </row>
    <row r="77" spans="1:14" s="4" customFormat="1" ht="31.5" customHeight="1">
      <c r="A77" s="83"/>
      <c r="B77" s="92"/>
      <c r="C77" s="34" t="s">
        <v>5</v>
      </c>
      <c r="D77" s="6" t="s">
        <v>129</v>
      </c>
      <c r="E77" s="6" t="s">
        <v>488</v>
      </c>
      <c r="F77" s="15" t="s">
        <v>459</v>
      </c>
      <c r="G77" s="55" t="s">
        <v>97</v>
      </c>
      <c r="H77" s="6" t="s">
        <v>123</v>
      </c>
      <c r="I77" s="17">
        <v>0.3</v>
      </c>
      <c r="J77" s="12" t="s">
        <v>379</v>
      </c>
      <c r="K77" s="53">
        <v>2.75</v>
      </c>
      <c r="L77" s="88"/>
      <c r="M77" s="89"/>
      <c r="N77" s="23"/>
    </row>
    <row r="78" spans="1:14" s="4" customFormat="1" ht="30" customHeight="1">
      <c r="A78" s="78" t="s">
        <v>171</v>
      </c>
      <c r="B78" s="78" t="s">
        <v>368</v>
      </c>
      <c r="C78" s="34" t="s">
        <v>395</v>
      </c>
      <c r="D78" s="5" t="s">
        <v>520</v>
      </c>
      <c r="E78" s="5" t="s">
        <v>333</v>
      </c>
      <c r="F78" s="30" t="s">
        <v>434</v>
      </c>
      <c r="G78" s="55" t="s">
        <v>91</v>
      </c>
      <c r="H78" s="5" t="s">
        <v>523</v>
      </c>
      <c r="I78" s="31">
        <v>0.5</v>
      </c>
      <c r="J78" s="5" t="s">
        <v>370</v>
      </c>
      <c r="K78" s="31">
        <v>30</v>
      </c>
      <c r="L78" s="90">
        <v>35</v>
      </c>
      <c r="M78" s="89">
        <v>83.75</v>
      </c>
      <c r="N78" s="23"/>
    </row>
    <row r="79" spans="1:14" s="4" customFormat="1" ht="30" customHeight="1">
      <c r="A79" s="83"/>
      <c r="B79" s="83"/>
      <c r="C79" s="28" t="s">
        <v>396</v>
      </c>
      <c r="D79" s="5" t="s">
        <v>525</v>
      </c>
      <c r="E79" s="5" t="s">
        <v>333</v>
      </c>
      <c r="F79" s="30" t="s">
        <v>455</v>
      </c>
      <c r="G79" s="30" t="s">
        <v>92</v>
      </c>
      <c r="H79" s="5" t="s">
        <v>527</v>
      </c>
      <c r="I79" s="31">
        <v>0.5</v>
      </c>
      <c r="J79" s="5" t="s">
        <v>370</v>
      </c>
      <c r="K79" s="31">
        <v>30</v>
      </c>
      <c r="L79" s="88"/>
      <c r="M79" s="89"/>
      <c r="N79" s="23"/>
    </row>
    <row r="80" spans="1:14" s="4" customFormat="1" ht="30" customHeight="1">
      <c r="A80" s="83"/>
      <c r="B80" s="83"/>
      <c r="C80" s="3" t="s">
        <v>426</v>
      </c>
      <c r="D80" s="6" t="s">
        <v>525</v>
      </c>
      <c r="E80" s="6" t="s">
        <v>3</v>
      </c>
      <c r="F80" s="15" t="s">
        <v>456</v>
      </c>
      <c r="G80" s="15" t="s">
        <v>93</v>
      </c>
      <c r="H80" s="6" t="s">
        <v>527</v>
      </c>
      <c r="I80" s="18">
        <v>0.6</v>
      </c>
      <c r="J80" s="12" t="s">
        <v>370</v>
      </c>
      <c r="K80" s="16">
        <v>30</v>
      </c>
      <c r="L80" s="88"/>
      <c r="M80" s="89"/>
      <c r="N80" s="23"/>
    </row>
    <row r="81" spans="1:14" s="4" customFormat="1" ht="66" customHeight="1">
      <c r="A81" s="83"/>
      <c r="B81" s="83"/>
      <c r="C81" s="35" t="s">
        <v>202</v>
      </c>
      <c r="D81" s="6" t="s">
        <v>525</v>
      </c>
      <c r="E81" s="6" t="s">
        <v>203</v>
      </c>
      <c r="F81" s="15" t="s">
        <v>435</v>
      </c>
      <c r="G81" s="15" t="s">
        <v>94</v>
      </c>
      <c r="H81" s="6" t="s">
        <v>527</v>
      </c>
      <c r="I81" s="18">
        <v>0.5</v>
      </c>
      <c r="J81" s="12" t="s">
        <v>332</v>
      </c>
      <c r="K81" s="16">
        <v>15</v>
      </c>
      <c r="L81" s="88"/>
      <c r="M81" s="89"/>
      <c r="N81" s="23"/>
    </row>
    <row r="82" spans="1:14" s="4" customFormat="1" ht="30" customHeight="1">
      <c r="A82" s="83"/>
      <c r="B82" s="83"/>
      <c r="C82" s="33" t="s">
        <v>260</v>
      </c>
      <c r="D82" s="6" t="s">
        <v>129</v>
      </c>
      <c r="E82" s="6" t="s">
        <v>261</v>
      </c>
      <c r="F82" s="15" t="s">
        <v>457</v>
      </c>
      <c r="G82" s="15" t="s">
        <v>262</v>
      </c>
      <c r="H82" s="6" t="s">
        <v>123</v>
      </c>
      <c r="I82" s="18" t="s">
        <v>221</v>
      </c>
      <c r="J82" s="12" t="s">
        <v>339</v>
      </c>
      <c r="K82" s="16">
        <v>11</v>
      </c>
      <c r="L82" s="88"/>
      <c r="M82" s="89"/>
      <c r="N82" s="23"/>
    </row>
    <row r="83" spans="1:14" s="4" customFormat="1" ht="30" customHeight="1">
      <c r="A83" s="79"/>
      <c r="B83" s="79"/>
      <c r="C83" s="3" t="s">
        <v>263</v>
      </c>
      <c r="D83" s="6" t="s">
        <v>129</v>
      </c>
      <c r="E83" s="6" t="s">
        <v>264</v>
      </c>
      <c r="F83" s="15" t="s">
        <v>435</v>
      </c>
      <c r="G83" s="15" t="s">
        <v>265</v>
      </c>
      <c r="H83" s="6" t="s">
        <v>123</v>
      </c>
      <c r="I83" s="18" t="s">
        <v>223</v>
      </c>
      <c r="J83" s="12" t="s">
        <v>379</v>
      </c>
      <c r="K83" s="16">
        <v>2.75</v>
      </c>
      <c r="L83" s="91"/>
      <c r="M83" s="89"/>
      <c r="N83" s="23"/>
    </row>
    <row r="84" spans="1:14" s="4" customFormat="1" ht="34.5" customHeight="1">
      <c r="A84" s="78" t="s">
        <v>178</v>
      </c>
      <c r="B84" s="78" t="s">
        <v>371</v>
      </c>
      <c r="C84" s="28" t="s">
        <v>428</v>
      </c>
      <c r="D84" s="5" t="s">
        <v>525</v>
      </c>
      <c r="E84" s="5" t="s">
        <v>172</v>
      </c>
      <c r="F84" s="30" t="s">
        <v>445</v>
      </c>
      <c r="G84" s="30" t="s">
        <v>98</v>
      </c>
      <c r="H84" s="5" t="s">
        <v>523</v>
      </c>
      <c r="I84" s="31" t="s">
        <v>224</v>
      </c>
      <c r="J84" s="5" t="s">
        <v>216</v>
      </c>
      <c r="K84" s="69">
        <v>10</v>
      </c>
      <c r="L84" s="90">
        <v>15</v>
      </c>
      <c r="M84" s="89">
        <v>8.25</v>
      </c>
      <c r="N84" s="23"/>
    </row>
    <row r="85" spans="1:14" s="4" customFormat="1" ht="30" customHeight="1">
      <c r="A85" s="83"/>
      <c r="B85" s="83"/>
      <c r="C85" s="28" t="s">
        <v>173</v>
      </c>
      <c r="D85" s="5" t="s">
        <v>525</v>
      </c>
      <c r="E85" s="5" t="s">
        <v>174</v>
      </c>
      <c r="F85" s="30" t="s">
        <v>460</v>
      </c>
      <c r="G85" s="30" t="s">
        <v>99</v>
      </c>
      <c r="H85" s="5" t="s">
        <v>523</v>
      </c>
      <c r="I85" s="31" t="s">
        <v>175</v>
      </c>
      <c r="J85" s="5" t="s">
        <v>216</v>
      </c>
      <c r="K85" s="69">
        <v>10</v>
      </c>
      <c r="L85" s="88"/>
      <c r="M85" s="89"/>
      <c r="N85" s="23"/>
    </row>
    <row r="86" spans="1:14" s="4" customFormat="1" ht="30" customHeight="1">
      <c r="A86" s="83"/>
      <c r="B86" s="83"/>
      <c r="C86" s="34" t="s">
        <v>176</v>
      </c>
      <c r="D86" s="5" t="s">
        <v>122</v>
      </c>
      <c r="E86" s="5" t="s">
        <v>264</v>
      </c>
      <c r="F86" s="30" t="s">
        <v>380</v>
      </c>
      <c r="G86" s="55" t="s">
        <v>140</v>
      </c>
      <c r="H86" s="5" t="s">
        <v>162</v>
      </c>
      <c r="I86" s="31">
        <v>0.6</v>
      </c>
      <c r="J86" s="5" t="s">
        <v>363</v>
      </c>
      <c r="K86" s="69">
        <v>1.75</v>
      </c>
      <c r="L86" s="88"/>
      <c r="M86" s="89"/>
      <c r="N86" s="23"/>
    </row>
    <row r="87" spans="1:14" s="4" customFormat="1" ht="30" customHeight="1">
      <c r="A87" s="79"/>
      <c r="B87" s="79"/>
      <c r="C87" s="36" t="s">
        <v>392</v>
      </c>
      <c r="D87" s="5" t="s">
        <v>122</v>
      </c>
      <c r="E87" s="5" t="s">
        <v>429</v>
      </c>
      <c r="F87" s="56">
        <v>2011.12</v>
      </c>
      <c r="G87" s="56" t="s">
        <v>100</v>
      </c>
      <c r="H87" s="37" t="s">
        <v>351</v>
      </c>
      <c r="I87" s="72">
        <v>0.3</v>
      </c>
      <c r="J87" s="37" t="s">
        <v>379</v>
      </c>
      <c r="K87" s="69">
        <v>1.5</v>
      </c>
      <c r="L87" s="91"/>
      <c r="M87" s="89"/>
      <c r="N87" s="23"/>
    </row>
    <row r="88" spans="1:14" s="4" customFormat="1" ht="30" customHeight="1">
      <c r="A88" s="78" t="s">
        <v>430</v>
      </c>
      <c r="B88" s="78" t="s">
        <v>371</v>
      </c>
      <c r="C88" s="34" t="s">
        <v>205</v>
      </c>
      <c r="D88" s="5" t="s">
        <v>520</v>
      </c>
      <c r="E88" s="5" t="s">
        <v>382</v>
      </c>
      <c r="F88" s="30" t="s">
        <v>433</v>
      </c>
      <c r="G88" s="55" t="s">
        <v>101</v>
      </c>
      <c r="H88" s="5" t="s">
        <v>20</v>
      </c>
      <c r="I88" s="18">
        <v>0.4</v>
      </c>
      <c r="J88" s="5" t="s">
        <v>370</v>
      </c>
      <c r="K88" s="31">
        <v>19.5</v>
      </c>
      <c r="L88" s="90">
        <v>15</v>
      </c>
      <c r="M88" s="89">
        <v>234.5</v>
      </c>
      <c r="N88" s="23"/>
    </row>
    <row r="89" spans="1:14" s="4" customFormat="1" ht="30" customHeight="1">
      <c r="A89" s="83"/>
      <c r="B89" s="83"/>
      <c r="C89" s="28" t="s">
        <v>206</v>
      </c>
      <c r="D89" s="5" t="s">
        <v>525</v>
      </c>
      <c r="E89" s="5" t="s">
        <v>196</v>
      </c>
      <c r="F89" s="30" t="s">
        <v>435</v>
      </c>
      <c r="G89" s="30" t="s">
        <v>102</v>
      </c>
      <c r="H89" s="5" t="s">
        <v>527</v>
      </c>
      <c r="I89" s="18">
        <v>0.4</v>
      </c>
      <c r="J89" s="5" t="s">
        <v>370</v>
      </c>
      <c r="K89" s="31">
        <v>30</v>
      </c>
      <c r="L89" s="88"/>
      <c r="M89" s="89"/>
      <c r="N89" s="23"/>
    </row>
    <row r="90" spans="1:14" s="4" customFormat="1" ht="38.25" customHeight="1">
      <c r="A90" s="83"/>
      <c r="B90" s="83"/>
      <c r="C90" s="3" t="s">
        <v>305</v>
      </c>
      <c r="D90" s="6" t="s">
        <v>525</v>
      </c>
      <c r="E90" s="6" t="s">
        <v>207</v>
      </c>
      <c r="F90" s="15" t="s">
        <v>435</v>
      </c>
      <c r="G90" s="55" t="s">
        <v>539</v>
      </c>
      <c r="H90" s="6" t="s">
        <v>527</v>
      </c>
      <c r="I90" s="18">
        <v>0.4</v>
      </c>
      <c r="J90" s="5" t="s">
        <v>281</v>
      </c>
      <c r="K90" s="16">
        <v>100</v>
      </c>
      <c r="L90" s="88"/>
      <c r="M90" s="89"/>
      <c r="N90" s="23"/>
    </row>
    <row r="91" spans="1:14" s="4" customFormat="1" ht="42.75" customHeight="1">
      <c r="A91" s="79"/>
      <c r="B91" s="79"/>
      <c r="C91" s="35" t="s">
        <v>306</v>
      </c>
      <c r="D91" s="6" t="s">
        <v>525</v>
      </c>
      <c r="E91" s="6" t="s">
        <v>208</v>
      </c>
      <c r="F91" s="15" t="s">
        <v>435</v>
      </c>
      <c r="G91" s="15" t="s">
        <v>540</v>
      </c>
      <c r="H91" s="6" t="s">
        <v>527</v>
      </c>
      <c r="I91" s="18">
        <v>0.4</v>
      </c>
      <c r="J91" s="5" t="s">
        <v>281</v>
      </c>
      <c r="K91" s="16">
        <v>100</v>
      </c>
      <c r="L91" s="91"/>
      <c r="M91" s="89"/>
      <c r="N91" s="23"/>
    </row>
    <row r="92" spans="1:14" s="4" customFormat="1" ht="52.5" customHeight="1">
      <c r="A92" s="78" t="s">
        <v>286</v>
      </c>
      <c r="B92" s="78" t="s">
        <v>124</v>
      </c>
      <c r="C92" s="3" t="s">
        <v>179</v>
      </c>
      <c r="D92" s="6" t="s">
        <v>520</v>
      </c>
      <c r="E92" s="6" t="s">
        <v>180</v>
      </c>
      <c r="F92" s="15" t="s">
        <v>461</v>
      </c>
      <c r="G92" s="15" t="s">
        <v>254</v>
      </c>
      <c r="H92" s="6" t="s">
        <v>181</v>
      </c>
      <c r="I92" s="18" t="s">
        <v>225</v>
      </c>
      <c r="J92" s="5" t="s">
        <v>282</v>
      </c>
      <c r="K92" s="18">
        <v>55</v>
      </c>
      <c r="L92" s="90">
        <v>25</v>
      </c>
      <c r="M92" s="89">
        <v>251.7</v>
      </c>
      <c r="N92" s="23"/>
    </row>
    <row r="93" spans="1:14" s="4" customFormat="1" ht="49.5" customHeight="1">
      <c r="A93" s="83"/>
      <c r="B93" s="83"/>
      <c r="C93" s="3" t="s">
        <v>287</v>
      </c>
      <c r="D93" s="6" t="s">
        <v>520</v>
      </c>
      <c r="E93" s="6" t="s">
        <v>288</v>
      </c>
      <c r="F93" s="15" t="s">
        <v>462</v>
      </c>
      <c r="G93" s="15" t="s">
        <v>255</v>
      </c>
      <c r="H93" s="6" t="s">
        <v>20</v>
      </c>
      <c r="I93" s="18" t="s">
        <v>182</v>
      </c>
      <c r="J93" s="5" t="s">
        <v>282</v>
      </c>
      <c r="K93" s="18">
        <v>65</v>
      </c>
      <c r="L93" s="88"/>
      <c r="M93" s="89"/>
      <c r="N93" s="23"/>
    </row>
    <row r="94" spans="1:14" s="4" customFormat="1" ht="51.75" customHeight="1">
      <c r="A94" s="83"/>
      <c r="B94" s="83"/>
      <c r="C94" s="3" t="s">
        <v>289</v>
      </c>
      <c r="D94" s="6" t="s">
        <v>290</v>
      </c>
      <c r="E94" s="6" t="s">
        <v>291</v>
      </c>
      <c r="F94" s="15" t="s">
        <v>463</v>
      </c>
      <c r="G94" s="15" t="s">
        <v>541</v>
      </c>
      <c r="H94" s="6" t="s">
        <v>292</v>
      </c>
      <c r="I94" s="18" t="s">
        <v>226</v>
      </c>
      <c r="J94" s="5" t="s">
        <v>282</v>
      </c>
      <c r="K94" s="18">
        <v>65</v>
      </c>
      <c r="L94" s="88"/>
      <c r="M94" s="89"/>
      <c r="N94" s="23"/>
    </row>
    <row r="95" spans="1:14" s="4" customFormat="1" ht="49.5" customHeight="1">
      <c r="A95" s="83"/>
      <c r="B95" s="83"/>
      <c r="C95" s="3" t="s">
        <v>293</v>
      </c>
      <c r="D95" s="6" t="s">
        <v>290</v>
      </c>
      <c r="E95" s="6" t="s">
        <v>294</v>
      </c>
      <c r="F95" s="15" t="s">
        <v>463</v>
      </c>
      <c r="G95" s="15" t="s">
        <v>542</v>
      </c>
      <c r="H95" s="6" t="s">
        <v>292</v>
      </c>
      <c r="I95" s="18" t="s">
        <v>227</v>
      </c>
      <c r="J95" s="5" t="s">
        <v>282</v>
      </c>
      <c r="K95" s="18">
        <v>65</v>
      </c>
      <c r="L95" s="88"/>
      <c r="M95" s="89"/>
      <c r="N95" s="23"/>
    </row>
    <row r="96" spans="1:14" s="4" customFormat="1" ht="25.5" customHeight="1">
      <c r="A96" s="83"/>
      <c r="B96" s="83"/>
      <c r="C96" s="3" t="s">
        <v>311</v>
      </c>
      <c r="D96" s="6" t="s">
        <v>290</v>
      </c>
      <c r="E96" s="6" t="s">
        <v>492</v>
      </c>
      <c r="F96" s="15" t="s">
        <v>464</v>
      </c>
      <c r="G96" s="15" t="s">
        <v>543</v>
      </c>
      <c r="H96" s="6" t="s">
        <v>292</v>
      </c>
      <c r="I96" s="18" t="s">
        <v>228</v>
      </c>
      <c r="J96" s="6" t="s">
        <v>328</v>
      </c>
      <c r="K96" s="18">
        <v>26</v>
      </c>
      <c r="L96" s="88"/>
      <c r="M96" s="89"/>
      <c r="N96" s="23"/>
    </row>
    <row r="97" spans="1:14" s="4" customFormat="1" ht="29.25" customHeight="1">
      <c r="A97" s="79"/>
      <c r="B97" s="79"/>
      <c r="C97" s="3" t="s">
        <v>493</v>
      </c>
      <c r="D97" s="6" t="s">
        <v>494</v>
      </c>
      <c r="E97" s="6" t="s">
        <v>240</v>
      </c>
      <c r="F97" s="15" t="s">
        <v>120</v>
      </c>
      <c r="G97" s="15" t="s">
        <v>487</v>
      </c>
      <c r="H97" s="6" t="s">
        <v>315</v>
      </c>
      <c r="I97" s="18">
        <v>7</v>
      </c>
      <c r="J97" s="6" t="s">
        <v>35</v>
      </c>
      <c r="K97" s="18">
        <v>0.7</v>
      </c>
      <c r="L97" s="91"/>
      <c r="M97" s="89"/>
      <c r="N97" s="23"/>
    </row>
    <row r="98" spans="1:14" s="4" customFormat="1" ht="30.75" customHeight="1">
      <c r="A98" s="78" t="s">
        <v>46</v>
      </c>
      <c r="B98" s="78" t="s">
        <v>47</v>
      </c>
      <c r="C98" s="3" t="s">
        <v>477</v>
      </c>
      <c r="D98" s="6" t="s">
        <v>525</v>
      </c>
      <c r="E98" s="6" t="s">
        <v>48</v>
      </c>
      <c r="F98" s="15" t="s">
        <v>534</v>
      </c>
      <c r="G98" s="15" t="s">
        <v>547</v>
      </c>
      <c r="H98" s="6" t="s">
        <v>527</v>
      </c>
      <c r="I98" s="18">
        <v>0.34</v>
      </c>
      <c r="J98" s="12" t="s">
        <v>216</v>
      </c>
      <c r="K98" s="9">
        <v>10</v>
      </c>
      <c r="L98" s="90">
        <v>25</v>
      </c>
      <c r="M98" s="89">
        <v>16.5</v>
      </c>
      <c r="N98" s="23"/>
    </row>
    <row r="99" spans="1:14" s="4" customFormat="1" ht="33" customHeight="1">
      <c r="A99" s="83"/>
      <c r="B99" s="83"/>
      <c r="C99" s="3" t="s">
        <v>49</v>
      </c>
      <c r="D99" s="6" t="s">
        <v>525</v>
      </c>
      <c r="E99" s="6" t="s">
        <v>50</v>
      </c>
      <c r="F99" s="15" t="s">
        <v>466</v>
      </c>
      <c r="G99" s="15" t="s">
        <v>548</v>
      </c>
      <c r="H99" s="6" t="s">
        <v>527</v>
      </c>
      <c r="I99" s="18">
        <v>0.41</v>
      </c>
      <c r="J99" s="12" t="s">
        <v>216</v>
      </c>
      <c r="K99" s="9">
        <v>10</v>
      </c>
      <c r="L99" s="88"/>
      <c r="M99" s="89"/>
      <c r="N99" s="23"/>
    </row>
    <row r="100" spans="1:14" s="4" customFormat="1" ht="30" customHeight="1">
      <c r="A100" s="83"/>
      <c r="B100" s="83"/>
      <c r="C100" s="33" t="s">
        <v>502</v>
      </c>
      <c r="D100" s="6" t="s">
        <v>525</v>
      </c>
      <c r="E100" s="6" t="s">
        <v>503</v>
      </c>
      <c r="F100" s="15" t="s">
        <v>522</v>
      </c>
      <c r="G100" s="15" t="s">
        <v>410</v>
      </c>
      <c r="H100" s="6" t="s">
        <v>527</v>
      </c>
      <c r="I100" s="18">
        <v>0.6</v>
      </c>
      <c r="J100" s="12" t="s">
        <v>332</v>
      </c>
      <c r="K100" s="16">
        <v>15</v>
      </c>
      <c r="L100" s="88"/>
      <c r="M100" s="89"/>
      <c r="N100" s="23"/>
    </row>
    <row r="101" spans="1:14" s="4" customFormat="1" ht="42.75" customHeight="1">
      <c r="A101" s="79"/>
      <c r="B101" s="79"/>
      <c r="C101" s="35" t="s">
        <v>501</v>
      </c>
      <c r="D101" s="6" t="s">
        <v>129</v>
      </c>
      <c r="E101" s="6" t="s">
        <v>22</v>
      </c>
      <c r="F101" s="15" t="s">
        <v>467</v>
      </c>
      <c r="G101" s="15" t="s">
        <v>549</v>
      </c>
      <c r="H101" s="6" t="s">
        <v>346</v>
      </c>
      <c r="I101" s="18">
        <v>0.6</v>
      </c>
      <c r="J101" s="12" t="s">
        <v>363</v>
      </c>
      <c r="K101" s="16">
        <v>6.5</v>
      </c>
      <c r="L101" s="91"/>
      <c r="M101" s="89"/>
      <c r="N101" s="23"/>
    </row>
    <row r="102" spans="1:14" s="4" customFormat="1" ht="30" customHeight="1">
      <c r="A102" s="78" t="s">
        <v>197</v>
      </c>
      <c r="B102" s="78" t="s">
        <v>236</v>
      </c>
      <c r="C102" s="35" t="s">
        <v>201</v>
      </c>
      <c r="D102" s="6" t="s">
        <v>525</v>
      </c>
      <c r="E102" s="6" t="s">
        <v>198</v>
      </c>
      <c r="F102" s="15" t="s">
        <v>469</v>
      </c>
      <c r="G102" s="15" t="s">
        <v>550</v>
      </c>
      <c r="H102" s="6" t="s">
        <v>527</v>
      </c>
      <c r="I102" s="18">
        <v>0.5</v>
      </c>
      <c r="J102" s="12" t="s">
        <v>216</v>
      </c>
      <c r="K102" s="16">
        <v>10</v>
      </c>
      <c r="L102" s="84">
        <v>15</v>
      </c>
      <c r="M102" s="81">
        <v>0</v>
      </c>
      <c r="N102" s="23"/>
    </row>
    <row r="103" spans="1:14" s="4" customFormat="1" ht="30" customHeight="1">
      <c r="A103" s="79"/>
      <c r="B103" s="79"/>
      <c r="C103" s="35" t="s">
        <v>199</v>
      </c>
      <c r="D103" s="6" t="s">
        <v>129</v>
      </c>
      <c r="E103" s="6" t="s">
        <v>200</v>
      </c>
      <c r="F103" s="15" t="s">
        <v>127</v>
      </c>
      <c r="G103" s="15"/>
      <c r="H103" s="6" t="s">
        <v>527</v>
      </c>
      <c r="I103" s="18">
        <v>5</v>
      </c>
      <c r="J103" s="12" t="s">
        <v>18</v>
      </c>
      <c r="K103" s="16">
        <v>5</v>
      </c>
      <c r="L103" s="86"/>
      <c r="M103" s="82"/>
      <c r="N103" s="23"/>
    </row>
    <row r="104" spans="1:14" s="4" customFormat="1" ht="30" customHeight="1">
      <c r="A104" s="78" t="s">
        <v>40</v>
      </c>
      <c r="B104" s="78" t="s">
        <v>37</v>
      </c>
      <c r="C104" s="38" t="s">
        <v>184</v>
      </c>
      <c r="D104" s="5" t="s">
        <v>290</v>
      </c>
      <c r="E104" s="29" t="s">
        <v>310</v>
      </c>
      <c r="F104" s="57" t="s">
        <v>143</v>
      </c>
      <c r="G104" s="62" t="s">
        <v>185</v>
      </c>
      <c r="H104" s="39" t="s">
        <v>527</v>
      </c>
      <c r="I104" s="73">
        <v>0.47</v>
      </c>
      <c r="J104" s="5" t="s">
        <v>217</v>
      </c>
      <c r="K104" s="69">
        <v>20</v>
      </c>
      <c r="L104" s="90">
        <v>15</v>
      </c>
      <c r="M104" s="89">
        <v>70.35</v>
      </c>
      <c r="N104" s="22"/>
    </row>
    <row r="105" spans="1:14" s="4" customFormat="1" ht="45.75" customHeight="1">
      <c r="A105" s="83"/>
      <c r="B105" s="83"/>
      <c r="C105" s="38" t="s">
        <v>186</v>
      </c>
      <c r="D105" s="5" t="s">
        <v>290</v>
      </c>
      <c r="E105" s="40" t="s">
        <v>308</v>
      </c>
      <c r="F105" s="30" t="s">
        <v>143</v>
      </c>
      <c r="G105" s="55" t="s">
        <v>215</v>
      </c>
      <c r="H105" s="5" t="s">
        <v>346</v>
      </c>
      <c r="I105" s="54">
        <v>0.23</v>
      </c>
      <c r="J105" s="41" t="s">
        <v>78</v>
      </c>
      <c r="K105" s="67">
        <v>45.5</v>
      </c>
      <c r="L105" s="88"/>
      <c r="M105" s="89"/>
      <c r="N105" s="22"/>
    </row>
    <row r="106" spans="1:14" s="4" customFormat="1" ht="52.5" customHeight="1">
      <c r="A106" s="83"/>
      <c r="B106" s="83"/>
      <c r="C106" s="38" t="s">
        <v>41</v>
      </c>
      <c r="D106" s="5" t="s">
        <v>290</v>
      </c>
      <c r="E106" s="40" t="s">
        <v>307</v>
      </c>
      <c r="F106" s="30" t="s">
        <v>204</v>
      </c>
      <c r="G106" s="55" t="s">
        <v>545</v>
      </c>
      <c r="H106" s="5" t="s">
        <v>527</v>
      </c>
      <c r="I106" s="54">
        <v>0.23</v>
      </c>
      <c r="J106" s="5" t="s">
        <v>482</v>
      </c>
      <c r="K106" s="67">
        <v>10.5</v>
      </c>
      <c r="L106" s="88"/>
      <c r="M106" s="89"/>
      <c r="N106" s="22"/>
    </row>
    <row r="107" spans="1:14" s="4" customFormat="1" ht="30" customHeight="1">
      <c r="A107" s="83"/>
      <c r="B107" s="83"/>
      <c r="C107" s="38" t="s">
        <v>309</v>
      </c>
      <c r="D107" s="5" t="s">
        <v>494</v>
      </c>
      <c r="E107" s="5" t="s">
        <v>233</v>
      </c>
      <c r="F107" s="30" t="s">
        <v>360</v>
      </c>
      <c r="G107" s="42" t="s">
        <v>104</v>
      </c>
      <c r="H107" s="5" t="s">
        <v>133</v>
      </c>
      <c r="I107" s="8" t="s">
        <v>402</v>
      </c>
      <c r="J107" s="5" t="s">
        <v>339</v>
      </c>
      <c r="K107" s="67">
        <v>3</v>
      </c>
      <c r="L107" s="88"/>
      <c r="M107" s="89"/>
      <c r="N107" s="23"/>
    </row>
    <row r="108" spans="1:14" s="4" customFormat="1" ht="36.75" customHeight="1">
      <c r="A108" s="83"/>
      <c r="B108" s="83"/>
      <c r="C108" s="14" t="s">
        <v>483</v>
      </c>
      <c r="D108" s="6" t="s">
        <v>129</v>
      </c>
      <c r="E108" s="6" t="s">
        <v>235</v>
      </c>
      <c r="F108" s="15" t="s">
        <v>158</v>
      </c>
      <c r="G108" s="15" t="s">
        <v>485</v>
      </c>
      <c r="H108" s="15" t="s">
        <v>351</v>
      </c>
      <c r="I108" s="17">
        <v>12</v>
      </c>
      <c r="J108" s="12" t="s">
        <v>18</v>
      </c>
      <c r="K108" s="43">
        <v>3.6</v>
      </c>
      <c r="L108" s="88"/>
      <c r="M108" s="89"/>
      <c r="N108" s="23"/>
    </row>
    <row r="109" spans="1:14" s="4" customFormat="1" ht="30" customHeight="1">
      <c r="A109" s="83"/>
      <c r="B109" s="83"/>
      <c r="C109" s="38" t="s">
        <v>42</v>
      </c>
      <c r="D109" s="5" t="s">
        <v>494</v>
      </c>
      <c r="E109" s="5" t="s">
        <v>232</v>
      </c>
      <c r="F109" s="30" t="s">
        <v>350</v>
      </c>
      <c r="G109" s="15" t="s">
        <v>546</v>
      </c>
      <c r="H109" s="5" t="s">
        <v>378</v>
      </c>
      <c r="I109" s="31">
        <v>0.3</v>
      </c>
      <c r="J109" s="5" t="s">
        <v>379</v>
      </c>
      <c r="K109" s="67">
        <v>1.25</v>
      </c>
      <c r="L109" s="88"/>
      <c r="M109" s="89"/>
      <c r="N109" s="23"/>
    </row>
    <row r="110" spans="1:14" s="4" customFormat="1" ht="28.5" customHeight="1">
      <c r="A110" s="83"/>
      <c r="B110" s="83"/>
      <c r="C110" s="38" t="s">
        <v>43</v>
      </c>
      <c r="D110" s="5" t="s">
        <v>44</v>
      </c>
      <c r="E110" s="5" t="s">
        <v>45</v>
      </c>
      <c r="F110" s="30" t="s">
        <v>373</v>
      </c>
      <c r="G110" s="55" t="s">
        <v>398</v>
      </c>
      <c r="H110" s="5" t="s">
        <v>133</v>
      </c>
      <c r="I110" s="31" t="s">
        <v>486</v>
      </c>
      <c r="J110" s="5" t="s">
        <v>484</v>
      </c>
      <c r="K110" s="67">
        <v>1.5</v>
      </c>
      <c r="L110" s="88"/>
      <c r="M110" s="89"/>
      <c r="N110" s="23"/>
    </row>
    <row r="111" spans="1:13" ht="33" customHeight="1">
      <c r="A111" s="78" t="s">
        <v>489</v>
      </c>
      <c r="B111" s="78" t="s">
        <v>371</v>
      </c>
      <c r="C111" s="34" t="s">
        <v>468</v>
      </c>
      <c r="D111" s="5" t="s">
        <v>520</v>
      </c>
      <c r="E111" s="5" t="s">
        <v>490</v>
      </c>
      <c r="F111" s="30" t="s">
        <v>460</v>
      </c>
      <c r="G111" s="55" t="s">
        <v>491</v>
      </c>
      <c r="H111" s="5" t="s">
        <v>527</v>
      </c>
      <c r="I111" s="31">
        <v>0.5</v>
      </c>
      <c r="J111" s="5" t="s">
        <v>216</v>
      </c>
      <c r="K111" s="31">
        <v>10</v>
      </c>
      <c r="L111" s="84">
        <v>7.5</v>
      </c>
      <c r="M111" s="104">
        <v>13.5</v>
      </c>
    </row>
    <row r="112" spans="1:13" ht="33" customHeight="1">
      <c r="A112" s="79"/>
      <c r="B112" s="79"/>
      <c r="C112" s="28" t="s">
        <v>499</v>
      </c>
      <c r="D112" s="6" t="s">
        <v>355</v>
      </c>
      <c r="E112" s="6" t="s">
        <v>153</v>
      </c>
      <c r="F112" s="30" t="s">
        <v>354</v>
      </c>
      <c r="G112" s="30" t="s">
        <v>357</v>
      </c>
      <c r="H112" s="6" t="s">
        <v>0</v>
      </c>
      <c r="I112" s="18" t="s">
        <v>500</v>
      </c>
      <c r="J112" s="12" t="s">
        <v>358</v>
      </c>
      <c r="K112" s="16">
        <v>11</v>
      </c>
      <c r="L112" s="86"/>
      <c r="M112" s="105"/>
    </row>
    <row r="113" spans="1:14" s="4" customFormat="1" ht="60" customHeight="1">
      <c r="A113" s="98" t="s">
        <v>23</v>
      </c>
      <c r="B113" s="98" t="s">
        <v>24</v>
      </c>
      <c r="C113" s="44" t="s">
        <v>25</v>
      </c>
      <c r="D113" s="5" t="s">
        <v>290</v>
      </c>
      <c r="E113" s="5" t="s">
        <v>112</v>
      </c>
      <c r="F113" s="30" t="s">
        <v>372</v>
      </c>
      <c r="G113" s="55" t="s">
        <v>551</v>
      </c>
      <c r="H113" s="5" t="s">
        <v>162</v>
      </c>
      <c r="I113" s="55">
        <v>0.6</v>
      </c>
      <c r="J113" s="29" t="s">
        <v>281</v>
      </c>
      <c r="K113" s="67">
        <v>35</v>
      </c>
      <c r="L113" s="101">
        <v>15</v>
      </c>
      <c r="M113" s="99">
        <v>35</v>
      </c>
      <c r="N113" s="23"/>
    </row>
    <row r="114" spans="1:14" s="4" customFormat="1" ht="38.25" customHeight="1">
      <c r="A114" s="98"/>
      <c r="B114" s="98"/>
      <c r="C114" s="45" t="s">
        <v>26</v>
      </c>
      <c r="D114" s="41" t="s">
        <v>27</v>
      </c>
      <c r="E114" s="6" t="s">
        <v>264</v>
      </c>
      <c r="F114" s="56">
        <v>2011.6</v>
      </c>
      <c r="G114" s="55" t="s">
        <v>552</v>
      </c>
      <c r="H114" s="5" t="s">
        <v>30</v>
      </c>
      <c r="I114" s="54">
        <v>0.25</v>
      </c>
      <c r="J114" s="12" t="s">
        <v>379</v>
      </c>
      <c r="K114" s="69">
        <v>2</v>
      </c>
      <c r="L114" s="102"/>
      <c r="M114" s="100"/>
      <c r="N114" s="23"/>
    </row>
    <row r="115" spans="1:13" s="4" customFormat="1" ht="41.25" customHeight="1">
      <c r="A115" s="98"/>
      <c r="B115" s="98"/>
      <c r="C115" s="46" t="s">
        <v>31</v>
      </c>
      <c r="D115" s="47" t="s">
        <v>27</v>
      </c>
      <c r="E115" s="47" t="s">
        <v>28</v>
      </c>
      <c r="F115" s="58">
        <v>2011.9</v>
      </c>
      <c r="G115" s="58" t="s">
        <v>553</v>
      </c>
      <c r="H115" s="5" t="s">
        <v>280</v>
      </c>
      <c r="I115" s="47" t="s">
        <v>402</v>
      </c>
      <c r="J115" s="12" t="s">
        <v>339</v>
      </c>
      <c r="K115" s="70">
        <v>5</v>
      </c>
      <c r="L115" s="102"/>
      <c r="M115" s="100"/>
    </row>
    <row r="116" spans="1:13" s="4" customFormat="1" ht="35.25" customHeight="1">
      <c r="A116" s="98"/>
      <c r="B116" s="98"/>
      <c r="C116" s="14" t="s">
        <v>29</v>
      </c>
      <c r="D116" s="47" t="s">
        <v>27</v>
      </c>
      <c r="E116" s="6" t="s">
        <v>117</v>
      </c>
      <c r="F116" s="15" t="s">
        <v>158</v>
      </c>
      <c r="G116" s="63" t="s">
        <v>159</v>
      </c>
      <c r="H116" s="5" t="s">
        <v>30</v>
      </c>
      <c r="I116" s="29" t="s">
        <v>402</v>
      </c>
      <c r="J116" s="12" t="s">
        <v>339</v>
      </c>
      <c r="K116" s="67">
        <v>8</v>
      </c>
      <c r="L116" s="103"/>
      <c r="M116" s="100"/>
    </row>
    <row r="117" spans="1:13" ht="35.25" customHeight="1">
      <c r="A117" s="92" t="s">
        <v>246</v>
      </c>
      <c r="B117" s="92" t="s">
        <v>24</v>
      </c>
      <c r="C117" s="34" t="s">
        <v>247</v>
      </c>
      <c r="D117" s="5" t="s">
        <v>248</v>
      </c>
      <c r="E117" s="5" t="s">
        <v>249</v>
      </c>
      <c r="F117" s="30" t="s">
        <v>460</v>
      </c>
      <c r="G117" s="55" t="s">
        <v>554</v>
      </c>
      <c r="H117" s="30" t="s">
        <v>527</v>
      </c>
      <c r="I117" s="31">
        <v>0.3</v>
      </c>
      <c r="J117" s="5" t="s">
        <v>216</v>
      </c>
      <c r="K117" s="9">
        <v>10</v>
      </c>
      <c r="L117" s="93">
        <v>15</v>
      </c>
      <c r="M117" s="89">
        <v>13.25</v>
      </c>
    </row>
    <row r="118" spans="1:13" ht="32.25" customHeight="1">
      <c r="A118" s="92"/>
      <c r="B118" s="92"/>
      <c r="C118" s="34" t="s">
        <v>250</v>
      </c>
      <c r="D118" s="5" t="s">
        <v>525</v>
      </c>
      <c r="E118" s="5" t="s">
        <v>251</v>
      </c>
      <c r="F118" s="30" t="s">
        <v>470</v>
      </c>
      <c r="G118" s="30" t="s">
        <v>555</v>
      </c>
      <c r="H118" s="30" t="s">
        <v>527</v>
      </c>
      <c r="I118" s="31">
        <v>0.3</v>
      </c>
      <c r="J118" s="5" t="s">
        <v>216</v>
      </c>
      <c r="K118" s="9">
        <v>10</v>
      </c>
      <c r="L118" s="93"/>
      <c r="M118" s="89"/>
    </row>
    <row r="119" spans="1:13" ht="30" customHeight="1">
      <c r="A119" s="92"/>
      <c r="B119" s="92"/>
      <c r="C119" s="14" t="s">
        <v>252</v>
      </c>
      <c r="D119" s="6" t="s">
        <v>27</v>
      </c>
      <c r="E119" s="6" t="s">
        <v>117</v>
      </c>
      <c r="F119" s="15" t="s">
        <v>158</v>
      </c>
      <c r="G119" s="15" t="s">
        <v>556</v>
      </c>
      <c r="H119" s="15" t="s">
        <v>253</v>
      </c>
      <c r="I119" s="16">
        <v>0.25</v>
      </c>
      <c r="J119" s="12" t="s">
        <v>339</v>
      </c>
      <c r="K119" s="16">
        <v>7</v>
      </c>
      <c r="L119" s="93"/>
      <c r="M119" s="89"/>
    </row>
    <row r="120" spans="1:13" ht="30" customHeight="1">
      <c r="A120" s="92"/>
      <c r="B120" s="92"/>
      <c r="C120" s="49" t="s">
        <v>187</v>
      </c>
      <c r="D120" s="6" t="s">
        <v>27</v>
      </c>
      <c r="E120" s="6" t="s">
        <v>231</v>
      </c>
      <c r="F120" s="15" t="s">
        <v>380</v>
      </c>
      <c r="G120" s="15" t="s">
        <v>557</v>
      </c>
      <c r="H120" s="15" t="s">
        <v>131</v>
      </c>
      <c r="I120" s="17">
        <v>0.3</v>
      </c>
      <c r="J120" s="12" t="s">
        <v>379</v>
      </c>
      <c r="K120" s="16">
        <v>0.5</v>
      </c>
      <c r="L120" s="93"/>
      <c r="M120" s="89"/>
    </row>
    <row r="121" spans="1:13" ht="30" customHeight="1">
      <c r="A121" s="92"/>
      <c r="B121" s="92"/>
      <c r="C121" s="14" t="s">
        <v>111</v>
      </c>
      <c r="D121" s="6" t="s">
        <v>27</v>
      </c>
      <c r="E121" s="6" t="s">
        <v>22</v>
      </c>
      <c r="F121" s="15" t="s">
        <v>127</v>
      </c>
      <c r="G121" s="15" t="s">
        <v>329</v>
      </c>
      <c r="H121" s="15" t="s">
        <v>9</v>
      </c>
      <c r="I121" s="17">
        <v>0.3</v>
      </c>
      <c r="J121" s="12" t="s">
        <v>379</v>
      </c>
      <c r="K121" s="16">
        <v>0.75</v>
      </c>
      <c r="L121" s="93"/>
      <c r="M121" s="89"/>
    </row>
    <row r="122" spans="1:13" ht="50.25" customHeight="1">
      <c r="A122" s="78" t="s">
        <v>73</v>
      </c>
      <c r="B122" s="78" t="s">
        <v>236</v>
      </c>
      <c r="C122" s="14" t="s">
        <v>77</v>
      </c>
      <c r="D122" s="6" t="s">
        <v>525</v>
      </c>
      <c r="E122" s="6" t="s">
        <v>532</v>
      </c>
      <c r="F122" s="15" t="s">
        <v>204</v>
      </c>
      <c r="G122" s="15" t="s">
        <v>533</v>
      </c>
      <c r="H122" s="15" t="s">
        <v>76</v>
      </c>
      <c r="I122" s="17">
        <v>0.55</v>
      </c>
      <c r="J122" s="12" t="s">
        <v>6</v>
      </c>
      <c r="K122" s="27">
        <v>65</v>
      </c>
      <c r="L122" s="84">
        <v>15</v>
      </c>
      <c r="M122" s="81">
        <v>57</v>
      </c>
    </row>
    <row r="123" spans="1:13" ht="33.75" customHeight="1">
      <c r="A123" s="83"/>
      <c r="B123" s="83"/>
      <c r="C123" s="14" t="s">
        <v>79</v>
      </c>
      <c r="D123" s="6" t="s">
        <v>129</v>
      </c>
      <c r="E123" s="6" t="s">
        <v>230</v>
      </c>
      <c r="F123" s="15" t="s">
        <v>158</v>
      </c>
      <c r="G123" s="15" t="s">
        <v>558</v>
      </c>
      <c r="H123" s="15" t="s">
        <v>527</v>
      </c>
      <c r="I123" s="16">
        <v>0.25</v>
      </c>
      <c r="J123" s="12" t="s">
        <v>80</v>
      </c>
      <c r="K123" s="27">
        <v>5</v>
      </c>
      <c r="L123" s="85"/>
      <c r="M123" s="87"/>
    </row>
    <row r="124" spans="1:13" ht="30" customHeight="1">
      <c r="A124" s="79"/>
      <c r="B124" s="79"/>
      <c r="C124" s="14" t="s">
        <v>74</v>
      </c>
      <c r="D124" s="6" t="s">
        <v>129</v>
      </c>
      <c r="E124" s="6" t="s">
        <v>75</v>
      </c>
      <c r="F124" s="15" t="s">
        <v>376</v>
      </c>
      <c r="G124" s="15" t="s">
        <v>377</v>
      </c>
      <c r="H124" s="15" t="s">
        <v>131</v>
      </c>
      <c r="I124" s="10" t="s">
        <v>402</v>
      </c>
      <c r="J124" s="12" t="s">
        <v>339</v>
      </c>
      <c r="K124" s="16">
        <v>2</v>
      </c>
      <c r="L124" s="86"/>
      <c r="M124" s="82"/>
    </row>
    <row r="125" spans="1:13" ht="30" customHeight="1">
      <c r="A125" s="6" t="s">
        <v>365</v>
      </c>
      <c r="B125" s="6" t="s">
        <v>366</v>
      </c>
      <c r="C125" s="34" t="s">
        <v>125</v>
      </c>
      <c r="D125" s="5" t="s">
        <v>520</v>
      </c>
      <c r="E125" s="5" t="s">
        <v>126</v>
      </c>
      <c r="F125" s="30" t="s">
        <v>127</v>
      </c>
      <c r="G125" s="55" t="s">
        <v>559</v>
      </c>
      <c r="H125" s="5" t="s">
        <v>527</v>
      </c>
      <c r="I125" s="31">
        <v>0.35</v>
      </c>
      <c r="J125" s="5" t="s">
        <v>216</v>
      </c>
      <c r="K125" s="31">
        <v>10</v>
      </c>
      <c r="L125" s="48">
        <v>0</v>
      </c>
      <c r="M125" s="27">
        <v>10</v>
      </c>
    </row>
    <row r="126" spans="1:13" ht="32.25" customHeight="1">
      <c r="A126" s="78" t="s">
        <v>381</v>
      </c>
      <c r="B126" s="78" t="s">
        <v>371</v>
      </c>
      <c r="C126" s="3" t="s">
        <v>472</v>
      </c>
      <c r="D126" s="6" t="s">
        <v>525</v>
      </c>
      <c r="E126" s="6" t="s">
        <v>382</v>
      </c>
      <c r="F126" s="15" t="s">
        <v>471</v>
      </c>
      <c r="G126" s="15" t="s">
        <v>560</v>
      </c>
      <c r="H126" s="6" t="s">
        <v>527</v>
      </c>
      <c r="I126" s="18">
        <v>0.6</v>
      </c>
      <c r="J126" s="12" t="s">
        <v>370</v>
      </c>
      <c r="K126" s="16">
        <v>30</v>
      </c>
      <c r="L126" s="90">
        <v>0</v>
      </c>
      <c r="M126" s="89">
        <v>103.75</v>
      </c>
    </row>
    <row r="127" spans="1:13" ht="27" customHeight="1">
      <c r="A127" s="83"/>
      <c r="B127" s="83"/>
      <c r="C127" s="3" t="s">
        <v>318</v>
      </c>
      <c r="D127" s="6" t="s">
        <v>525</v>
      </c>
      <c r="E127" s="6" t="s">
        <v>317</v>
      </c>
      <c r="F127" s="15" t="s">
        <v>373</v>
      </c>
      <c r="G127" s="15" t="s">
        <v>560</v>
      </c>
      <c r="H127" s="6" t="s">
        <v>527</v>
      </c>
      <c r="I127" s="18">
        <v>0.6</v>
      </c>
      <c r="J127" s="12" t="s">
        <v>370</v>
      </c>
      <c r="K127" s="16">
        <v>30</v>
      </c>
      <c r="L127" s="88"/>
      <c r="M127" s="89"/>
    </row>
    <row r="128" spans="1:13" ht="30" customHeight="1">
      <c r="A128" s="83"/>
      <c r="B128" s="83"/>
      <c r="C128" s="3" t="s">
        <v>383</v>
      </c>
      <c r="D128" s="6" t="s">
        <v>525</v>
      </c>
      <c r="E128" s="6" t="s">
        <v>349</v>
      </c>
      <c r="F128" s="15" t="s">
        <v>374</v>
      </c>
      <c r="G128" s="30" t="s">
        <v>561</v>
      </c>
      <c r="H128" s="6" t="s">
        <v>9</v>
      </c>
      <c r="I128" s="18">
        <v>0.4</v>
      </c>
      <c r="J128" s="12" t="s">
        <v>216</v>
      </c>
      <c r="K128" s="16">
        <v>1.5</v>
      </c>
      <c r="L128" s="88"/>
      <c r="M128" s="89"/>
    </row>
    <row r="129" spans="1:13" ht="30" customHeight="1">
      <c r="A129" s="83"/>
      <c r="B129" s="83"/>
      <c r="C129" s="3" t="s">
        <v>32</v>
      </c>
      <c r="D129" s="6" t="s">
        <v>525</v>
      </c>
      <c r="E129" s="6" t="s">
        <v>34</v>
      </c>
      <c r="F129" s="15">
        <v>2011.12</v>
      </c>
      <c r="G129" s="30" t="s">
        <v>33</v>
      </c>
      <c r="H129" s="6" t="s">
        <v>527</v>
      </c>
      <c r="I129" s="18">
        <v>0.6</v>
      </c>
      <c r="J129" s="12" t="s">
        <v>118</v>
      </c>
      <c r="K129" s="16">
        <v>10</v>
      </c>
      <c r="L129" s="88"/>
      <c r="M129" s="89"/>
    </row>
    <row r="130" spans="1:14" ht="38.25">
      <c r="A130" s="83"/>
      <c r="B130" s="83"/>
      <c r="C130" s="28" t="s">
        <v>384</v>
      </c>
      <c r="D130" s="5" t="s">
        <v>525</v>
      </c>
      <c r="E130" s="5" t="s">
        <v>297</v>
      </c>
      <c r="F130" s="30" t="s">
        <v>375</v>
      </c>
      <c r="G130" s="55" t="s">
        <v>215</v>
      </c>
      <c r="H130" s="5" t="s">
        <v>362</v>
      </c>
      <c r="I130" s="31">
        <v>0.23</v>
      </c>
      <c r="J130" s="5" t="s">
        <v>411</v>
      </c>
      <c r="K130" s="16">
        <v>24.5</v>
      </c>
      <c r="L130" s="88"/>
      <c r="M130" s="89"/>
      <c r="N130" s="25"/>
    </row>
    <row r="131" spans="1:14" ht="30" customHeight="1">
      <c r="A131" s="83"/>
      <c r="B131" s="83"/>
      <c r="C131" s="28" t="s">
        <v>385</v>
      </c>
      <c r="D131" s="5" t="s">
        <v>129</v>
      </c>
      <c r="E131" s="5" t="s">
        <v>386</v>
      </c>
      <c r="F131" s="30" t="s">
        <v>376</v>
      </c>
      <c r="G131" s="56" t="s">
        <v>377</v>
      </c>
      <c r="H131" s="5" t="s">
        <v>378</v>
      </c>
      <c r="I131" s="8" t="s">
        <v>402</v>
      </c>
      <c r="J131" s="5" t="s">
        <v>339</v>
      </c>
      <c r="K131" s="16">
        <v>5</v>
      </c>
      <c r="L131" s="88"/>
      <c r="M131" s="89"/>
      <c r="N131" s="26"/>
    </row>
    <row r="132" spans="1:14" ht="30" customHeight="1">
      <c r="A132" s="79"/>
      <c r="B132" s="79"/>
      <c r="C132" s="28" t="s">
        <v>387</v>
      </c>
      <c r="D132" s="5" t="s">
        <v>122</v>
      </c>
      <c r="E132" s="5" t="s">
        <v>388</v>
      </c>
      <c r="F132" s="30" t="s">
        <v>380</v>
      </c>
      <c r="G132" s="56" t="s">
        <v>562</v>
      </c>
      <c r="H132" s="5" t="s">
        <v>123</v>
      </c>
      <c r="I132" s="31">
        <v>0.25</v>
      </c>
      <c r="J132" s="5" t="s">
        <v>379</v>
      </c>
      <c r="K132" s="16">
        <v>2.75</v>
      </c>
      <c r="L132" s="91"/>
      <c r="M132" s="89"/>
      <c r="N132" s="26"/>
    </row>
    <row r="133" spans="1:14" ht="30" customHeight="1">
      <c r="A133" s="92" t="s">
        <v>504</v>
      </c>
      <c r="B133" s="92" t="s">
        <v>401</v>
      </c>
      <c r="C133" s="3" t="s">
        <v>505</v>
      </c>
      <c r="D133" s="6" t="s">
        <v>525</v>
      </c>
      <c r="E133" s="6" t="s">
        <v>506</v>
      </c>
      <c r="F133" s="15" t="s">
        <v>473</v>
      </c>
      <c r="G133" s="15" t="s">
        <v>209</v>
      </c>
      <c r="H133" s="6" t="s">
        <v>527</v>
      </c>
      <c r="I133" s="18">
        <v>0.5551</v>
      </c>
      <c r="J133" s="12" t="s">
        <v>217</v>
      </c>
      <c r="K133" s="27">
        <v>20</v>
      </c>
      <c r="L133" s="80">
        <v>0</v>
      </c>
      <c r="M133" s="89">
        <v>58</v>
      </c>
      <c r="N133" s="26"/>
    </row>
    <row r="134" spans="1:13" ht="30" customHeight="1">
      <c r="A134" s="92"/>
      <c r="B134" s="92"/>
      <c r="C134" s="3" t="s">
        <v>113</v>
      </c>
      <c r="D134" s="6" t="s">
        <v>525</v>
      </c>
      <c r="E134" s="6" t="s">
        <v>316</v>
      </c>
      <c r="F134" s="15" t="s">
        <v>474</v>
      </c>
      <c r="G134" s="15" t="s">
        <v>210</v>
      </c>
      <c r="H134" s="6" t="s">
        <v>527</v>
      </c>
      <c r="I134" s="18">
        <v>0.6175</v>
      </c>
      <c r="J134" s="12" t="s">
        <v>217</v>
      </c>
      <c r="K134" s="27">
        <v>20</v>
      </c>
      <c r="L134" s="80"/>
      <c r="M134" s="89"/>
    </row>
    <row r="135" spans="1:13" ht="30" customHeight="1">
      <c r="A135" s="92"/>
      <c r="B135" s="92"/>
      <c r="C135" s="3" t="s">
        <v>507</v>
      </c>
      <c r="D135" s="6" t="s">
        <v>525</v>
      </c>
      <c r="E135" s="6" t="s">
        <v>508</v>
      </c>
      <c r="F135" s="15" t="s">
        <v>475</v>
      </c>
      <c r="G135" s="15" t="s">
        <v>211</v>
      </c>
      <c r="H135" s="6" t="s">
        <v>362</v>
      </c>
      <c r="I135" s="18">
        <v>0.75</v>
      </c>
      <c r="J135" s="12" t="s">
        <v>217</v>
      </c>
      <c r="K135" s="16">
        <v>7</v>
      </c>
      <c r="L135" s="80"/>
      <c r="M135" s="89"/>
    </row>
    <row r="136" spans="1:14" ht="30" customHeight="1">
      <c r="A136" s="92"/>
      <c r="B136" s="92"/>
      <c r="C136" s="33" t="s">
        <v>313</v>
      </c>
      <c r="D136" s="6" t="s">
        <v>129</v>
      </c>
      <c r="E136" s="6" t="s">
        <v>312</v>
      </c>
      <c r="F136" s="15" t="s">
        <v>476</v>
      </c>
      <c r="G136" s="15" t="s">
        <v>212</v>
      </c>
      <c r="H136" s="6" t="s">
        <v>123</v>
      </c>
      <c r="I136" s="18">
        <v>0</v>
      </c>
      <c r="J136" s="12" t="s">
        <v>339</v>
      </c>
      <c r="K136" s="16">
        <v>11</v>
      </c>
      <c r="L136" s="80"/>
      <c r="M136" s="89"/>
      <c r="N136" s="24"/>
    </row>
    <row r="137" spans="1:14" ht="30" customHeight="1">
      <c r="A137" s="92"/>
      <c r="B137" s="92"/>
      <c r="C137" s="3" t="s">
        <v>509</v>
      </c>
      <c r="D137" s="6" t="s">
        <v>129</v>
      </c>
      <c r="E137" s="6" t="s">
        <v>238</v>
      </c>
      <c r="F137" s="15" t="s">
        <v>103</v>
      </c>
      <c r="G137" s="15" t="s">
        <v>213</v>
      </c>
      <c r="H137" s="6" t="s">
        <v>346</v>
      </c>
      <c r="I137" s="18">
        <v>0.25</v>
      </c>
      <c r="J137" s="12" t="s">
        <v>379</v>
      </c>
      <c r="K137" s="16">
        <v>3.25</v>
      </c>
      <c r="L137" s="80"/>
      <c r="M137" s="89"/>
      <c r="N137" s="24"/>
    </row>
    <row r="138" spans="1:14" ht="30" customHeight="1">
      <c r="A138" s="92"/>
      <c r="B138" s="92"/>
      <c r="C138" s="3" t="s">
        <v>510</v>
      </c>
      <c r="D138" s="6" t="s">
        <v>129</v>
      </c>
      <c r="E138" s="6" t="s">
        <v>264</v>
      </c>
      <c r="F138" s="15" t="s">
        <v>103</v>
      </c>
      <c r="G138" s="15" t="s">
        <v>214</v>
      </c>
      <c r="H138" s="6" t="s">
        <v>292</v>
      </c>
      <c r="I138" s="18">
        <v>0.5</v>
      </c>
      <c r="J138" s="12" t="s">
        <v>363</v>
      </c>
      <c r="K138" s="16">
        <v>6.5</v>
      </c>
      <c r="L138" s="80"/>
      <c r="M138" s="89"/>
      <c r="N138" s="24"/>
    </row>
    <row r="139" spans="1:13" ht="15.75">
      <c r="A139" s="50"/>
      <c r="B139" s="50"/>
      <c r="C139" s="51"/>
      <c r="D139" s="50"/>
      <c r="E139" s="50"/>
      <c r="F139" s="59"/>
      <c r="G139" s="59"/>
      <c r="H139" s="52"/>
      <c r="I139" s="74"/>
      <c r="J139" s="77" t="s">
        <v>531</v>
      </c>
      <c r="K139" s="71">
        <f>SUM(K6:K132)</f>
        <v>1906.76</v>
      </c>
      <c r="L139" s="59"/>
      <c r="M139" s="64">
        <f>SUM(M3:M138)</f>
        <v>1498.31</v>
      </c>
    </row>
    <row r="140" spans="1:13" ht="15.75">
      <c r="A140" s="50"/>
      <c r="B140" s="50"/>
      <c r="C140" s="51"/>
      <c r="D140" s="50"/>
      <c r="E140" s="50"/>
      <c r="F140" s="59"/>
      <c r="G140" s="59"/>
      <c r="H140" s="52"/>
      <c r="I140" s="74"/>
      <c r="J140" s="77" t="s">
        <v>530</v>
      </c>
      <c r="K140" s="76">
        <f>K139/33</f>
        <v>57.78060606060606</v>
      </c>
      <c r="L140" s="59"/>
      <c r="M140" s="65"/>
    </row>
  </sheetData>
  <sheetProtection/>
  <mergeCells count="109">
    <mergeCell ref="A111:A112"/>
    <mergeCell ref="B111:B112"/>
    <mergeCell ref="L111:L112"/>
    <mergeCell ref="M111:M112"/>
    <mergeCell ref="A117:A121"/>
    <mergeCell ref="B117:B121"/>
    <mergeCell ref="L117:L121"/>
    <mergeCell ref="M117:M121"/>
    <mergeCell ref="M73:M77"/>
    <mergeCell ref="A113:A116"/>
    <mergeCell ref="B113:B116"/>
    <mergeCell ref="M113:M116"/>
    <mergeCell ref="L113:L116"/>
    <mergeCell ref="A102:A103"/>
    <mergeCell ref="B102:B103"/>
    <mergeCell ref="L102:L103"/>
    <mergeCell ref="M102:M103"/>
    <mergeCell ref="L98:L101"/>
    <mergeCell ref="L133:L138"/>
    <mergeCell ref="M133:M138"/>
    <mergeCell ref="B133:B138"/>
    <mergeCell ref="A133:A138"/>
    <mergeCell ref="M98:M101"/>
    <mergeCell ref="B98:B101"/>
    <mergeCell ref="A98:A101"/>
    <mergeCell ref="L104:L110"/>
    <mergeCell ref="M104:M110"/>
    <mergeCell ref="B104:B110"/>
    <mergeCell ref="A104:A110"/>
    <mergeCell ref="B55:B56"/>
    <mergeCell ref="A55:A56"/>
    <mergeCell ref="L55:L56"/>
    <mergeCell ref="M55:M56"/>
    <mergeCell ref="L92:L97"/>
    <mergeCell ref="M92:M97"/>
    <mergeCell ref="B92:B97"/>
    <mergeCell ref="A92:A97"/>
    <mergeCell ref="B57:B62"/>
    <mergeCell ref="A57:A62"/>
    <mergeCell ref="L78:L83"/>
    <mergeCell ref="M78:M83"/>
    <mergeCell ref="B78:B83"/>
    <mergeCell ref="A78:A83"/>
    <mergeCell ref="A63:A72"/>
    <mergeCell ref="L57:L62"/>
    <mergeCell ref="M57:M62"/>
    <mergeCell ref="A73:A77"/>
    <mergeCell ref="M16:M20"/>
    <mergeCell ref="B16:B20"/>
    <mergeCell ref="A16:A20"/>
    <mergeCell ref="L48:L50"/>
    <mergeCell ref="M48:M50"/>
    <mergeCell ref="B48:B50"/>
    <mergeCell ref="A48:A50"/>
    <mergeCell ref="M45:M47"/>
    <mergeCell ref="B38:B43"/>
    <mergeCell ref="A38:A43"/>
    <mergeCell ref="L38:L43"/>
    <mergeCell ref="B45:B47"/>
    <mergeCell ref="A45:A47"/>
    <mergeCell ref="L45:L47"/>
    <mergeCell ref="M38:M43"/>
    <mergeCell ref="A1:M1"/>
    <mergeCell ref="A28:A31"/>
    <mergeCell ref="B28:B31"/>
    <mergeCell ref="L28:L31"/>
    <mergeCell ref="M28:M31"/>
    <mergeCell ref="L3:L15"/>
    <mergeCell ref="M3:M15"/>
    <mergeCell ref="B3:B15"/>
    <mergeCell ref="A3:A15"/>
    <mergeCell ref="L16:L20"/>
    <mergeCell ref="L126:L132"/>
    <mergeCell ref="M126:M132"/>
    <mergeCell ref="B126:B132"/>
    <mergeCell ref="M21:M27"/>
    <mergeCell ref="M34:M36"/>
    <mergeCell ref="M51:M54"/>
    <mergeCell ref="B63:B72"/>
    <mergeCell ref="L88:L91"/>
    <mergeCell ref="M88:M91"/>
    <mergeCell ref="A126:A132"/>
    <mergeCell ref="A34:A36"/>
    <mergeCell ref="B34:B36"/>
    <mergeCell ref="L21:L27"/>
    <mergeCell ref="A21:A27"/>
    <mergeCell ref="B21:B27"/>
    <mergeCell ref="L34:L36"/>
    <mergeCell ref="L51:L54"/>
    <mergeCell ref="B51:B54"/>
    <mergeCell ref="A51:A54"/>
    <mergeCell ref="B88:B91"/>
    <mergeCell ref="A88:A91"/>
    <mergeCell ref="L63:L72"/>
    <mergeCell ref="M63:M72"/>
    <mergeCell ref="B84:B87"/>
    <mergeCell ref="A84:A87"/>
    <mergeCell ref="L84:L87"/>
    <mergeCell ref="M84:M87"/>
    <mergeCell ref="B73:B77"/>
    <mergeCell ref="L73:L77"/>
    <mergeCell ref="A122:A124"/>
    <mergeCell ref="B122:B124"/>
    <mergeCell ref="L122:L124"/>
    <mergeCell ref="M122:M124"/>
    <mergeCell ref="A32:A33"/>
    <mergeCell ref="B32:B33"/>
    <mergeCell ref="L32:L33"/>
    <mergeCell ref="M32:M33"/>
  </mergeCells>
  <dataValidations count="3">
    <dataValidation type="list" allowBlank="1" showInputMessage="1" showErrorMessage="1" sqref="D117:D138 D77:D113 D3:D39 D41:D75">
      <formula1>"课题,论文,获奖,专著,教材,作品,专利,其他"</formula1>
    </dataValidation>
    <dataValidation type="list" allowBlank="1" showInputMessage="1" showErrorMessage="1" sqref="H117:H138 H25:H66 H3:H23 H69:H111">
      <formula1>"1\1,1\2,1\3,1\4,1\5,1\6,2\2,2\3,2\4,2\5,2\6,3\3,3\4,3\5,3\6,4\4,4\5,4\6,5\5,5\6,6\6"</formula1>
    </dataValidation>
    <dataValidation type="list" allowBlank="1" showInputMessage="1" sqref="H24">
      <formula1>"1\1,1\2,1\3,1\4,1\5,1\6,2\2,2\3,2\4,2\5,2\6,3\3,3\4,3\5,3\6,4\4,4\5,4\6,5\5,5\6,6\6"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2012-01-11T05:50:51Z</cp:lastPrinted>
  <dcterms:created xsi:type="dcterms:W3CDTF">1996-12-17T01:32:42Z</dcterms:created>
  <dcterms:modified xsi:type="dcterms:W3CDTF">2014-07-01T05:12:19Z</dcterms:modified>
  <cp:category/>
  <cp:version/>
  <cp:contentType/>
  <cp:contentStatus/>
</cp:coreProperties>
</file>